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3-2024\РЕЗУЛЬТАТЫ_МЭ_ВсОШ\"/>
    </mc:Choice>
  </mc:AlternateContent>
  <bookViews>
    <workbookView xWindow="0" yWindow="0" windowWidth="28800" windowHeight="11730" tabRatio="566" firstSheet="2" activeTab="4"/>
  </bookViews>
  <sheets>
    <sheet name="5 класс" sheetId="7" r:id="rId1"/>
    <sheet name="6 класс" sheetId="6" r:id="rId2"/>
    <sheet name="7-8 класс_девочки" sheetId="3" r:id="rId3"/>
    <sheet name="10 класс_девочки)" sheetId="10" r:id="rId4"/>
    <sheet name="7-8 класс мальчики" sheetId="8" r:id="rId5"/>
  </sheets>
  <definedNames>
    <definedName name="_xlnm._FilterDatabase" localSheetId="3" hidden="1">'10 класс_девочки)'!$A$10:$N$10</definedName>
    <definedName name="_xlnm._FilterDatabase" localSheetId="4" hidden="1">'7-8 класс мальчики'!$A$10:$N$10</definedName>
    <definedName name="_xlnm._FilterDatabase" localSheetId="2" hidden="1">'7-8 класс_девочки'!$A$10:$DT$10</definedName>
    <definedName name="_xlnm.Print_Area" localSheetId="3">'10 класс_девочки)'!$A$1:$O$25</definedName>
    <definedName name="_xlnm.Print_Area" localSheetId="4">'7-8 класс мальчики'!$A$1:$O$29</definedName>
    <definedName name="_xlnm.Print_Area" localSheetId="2">'7-8 класс_девочки'!$A$1:$T$27</definedName>
  </definedNames>
  <calcPr calcId="162913"/>
</workbook>
</file>

<file path=xl/calcChain.xml><?xml version="1.0" encoding="utf-8"?>
<calcChain xmlns="http://schemas.openxmlformats.org/spreadsheetml/2006/main">
  <c r="M11" i="10" l="1"/>
  <c r="N11" i="10" s="1"/>
  <c r="M11" i="8" l="1"/>
  <c r="N11" i="8" s="1"/>
  <c r="M11" i="3" l="1"/>
  <c r="M13" i="3"/>
  <c r="M12" i="3"/>
  <c r="Q11" i="7"/>
  <c r="N11" i="3" l="1"/>
  <c r="N12" i="3"/>
  <c r="N13" i="3"/>
  <c r="P16" i="7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</calcChain>
</file>

<file path=xl/sharedStrings.xml><?xml version="1.0" encoding="utf-8"?>
<sst xmlns="http://schemas.openxmlformats.org/spreadsheetml/2006/main" count="143" uniqueCount="60">
  <si>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</si>
  <si>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</si>
  <si>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</si>
  <si>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</si>
  <si>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</si>
  <si>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</si>
  <si>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</si>
  <si>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</si>
  <si>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</si>
  <si>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</si>
  <si>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</si>
  <si>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</si>
  <si>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</si>
  <si>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</si>
  <si>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</si>
  <si>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</si>
  <si>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</si>
  <si>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</si>
  <si>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</si>
  <si>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</si>
  <si>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</si>
  <si>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</si>
  <si>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</si>
  <si>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</si>
  <si>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</si>
  <si>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                          № _____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</si>
  <si>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</si>
  <si>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</si>
  <si>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городская</t>
  </si>
  <si>
    <t>победитель</t>
  </si>
  <si>
    <t>Шифр</t>
  </si>
  <si>
    <t>призер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</si>
  <si>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_Технология</t>
    </r>
    <r>
      <rPr>
        <sz val="12"/>
        <color theme="1"/>
        <rFont val="Times New Roman"/>
        <family val="1"/>
        <charset val="204"/>
      </rPr>
      <t xml:space="preserve">_____________________________________________________
( наименование предмета)
</t>
    </r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</si>
  <si>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________________________________________________________
(название муниципального образования МО)
</t>
    </r>
  </si>
  <si>
    <r>
      <t>____________________________________________________01-02</t>
    </r>
    <r>
      <rPr>
        <u/>
        <sz val="12"/>
        <color theme="1"/>
        <rFont val="Times New Roman"/>
        <family val="1"/>
        <charset val="204"/>
      </rPr>
      <t>.12.2023</t>
    </r>
    <r>
      <rPr>
        <sz val="12"/>
        <color theme="1"/>
        <rFont val="Times New Roman"/>
        <family val="1"/>
        <charset val="204"/>
      </rPr>
      <t xml:space="preserve">______________________________________________________
(дата проведения муниципального этапа олимпиады)
</t>
    </r>
  </si>
  <si>
    <r>
      <t>_____________________________________________________</t>
    </r>
    <r>
      <rPr>
        <u/>
        <sz val="12"/>
        <color theme="1"/>
        <rFont val="Times New Roman"/>
        <family val="1"/>
        <charset val="204"/>
      </rPr>
      <t>01-02.12.2023</t>
    </r>
    <r>
      <rPr>
        <sz val="12"/>
        <color theme="1"/>
        <rFont val="Times New Roman"/>
        <family val="1"/>
        <charset val="204"/>
      </rPr>
      <t xml:space="preserve">______________________________________________________
(дата проведения муниципального этапа олимпиады)
</t>
    </r>
  </si>
  <si>
    <r>
      <t>____________________________________________________</t>
    </r>
    <r>
      <rPr>
        <u/>
        <sz val="12"/>
        <color theme="1"/>
        <rFont val="Times New Roman"/>
        <family val="1"/>
        <charset val="204"/>
      </rPr>
      <t>7-8 класс (девочки)</t>
    </r>
    <r>
      <rPr>
        <sz val="12"/>
        <color theme="1"/>
        <rFont val="Times New Roman"/>
        <family val="1"/>
        <charset val="204"/>
      </rPr>
      <t xml:space="preserve">_______________________________________________________
(класс)
</t>
    </r>
  </si>
  <si>
    <r>
      <t>_____________________________________________________</t>
    </r>
    <r>
      <rPr>
        <u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____________________________________________________
(общее число участников муниципального  этапа по общеобразовательному предмету)
</t>
    </r>
  </si>
  <si>
    <t xml:space="preserve">Теория </t>
  </si>
  <si>
    <t>Практика</t>
  </si>
  <si>
    <t>Проект</t>
  </si>
  <si>
    <t>Т(КД)-7-8-2</t>
  </si>
  <si>
    <t>8 А</t>
  </si>
  <si>
    <t>муниципальное бюджетное общеобразовательное учреждение «Лицей имени В.Г. Сизова»</t>
  </si>
  <si>
    <t>Т(КД)-7-8-3</t>
  </si>
  <si>
    <t>Муниципальное бюджетное общеобразовательное учреждение "Гимназия № 1"</t>
  </si>
  <si>
    <t>8а</t>
  </si>
  <si>
    <t>Т(КД)-7-8-1</t>
  </si>
  <si>
    <t>муниципальное бюджетное общеобразовательное учреждение "Средняя общеобразовательная школа № 1 имени Аркадия Ваганова"</t>
  </si>
  <si>
    <t>7 А</t>
  </si>
  <si>
    <t>Т(КД)-10-11-1</t>
  </si>
  <si>
    <t>10а</t>
  </si>
  <si>
    <r>
      <t>____________________________________________________</t>
    </r>
    <r>
      <rPr>
        <u/>
        <sz val="12"/>
        <color theme="1"/>
        <rFont val="Times New Roman"/>
        <family val="1"/>
        <charset val="204"/>
      </rPr>
      <t>10- 11 класс (девочки)</t>
    </r>
    <r>
      <rPr>
        <sz val="12"/>
        <color theme="1"/>
        <rFont val="Times New Roman"/>
        <family val="1"/>
        <charset val="204"/>
      </rPr>
      <t xml:space="preserve">_______________________________________________________
(класс)
</t>
    </r>
  </si>
  <si>
    <t xml:space="preserve">_____________________________________________________1____________________________________________________
(общее число участников муниципального  этапа по общеобразовательному предмету)
</t>
  </si>
  <si>
    <t>Теория</t>
  </si>
  <si>
    <t xml:space="preserve">____________________________________________________7-8_______________________________________________________
(класс)
</t>
  </si>
  <si>
    <r>
      <t>_____________________________________________________</t>
    </r>
    <r>
      <rPr>
        <u/>
        <sz val="12"/>
        <color theme="1"/>
        <rFont val="Times New Roman"/>
        <family val="1"/>
        <charset val="204"/>
      </rPr>
      <t>_1</t>
    </r>
    <r>
      <rPr>
        <sz val="12"/>
        <color theme="1"/>
        <rFont val="Times New Roman"/>
        <family val="1"/>
        <charset val="204"/>
      </rPr>
      <t xml:space="preserve">___________________________________________________
(общее число участников муниципального  этапа по общеобразовательному предмету)
</t>
    </r>
  </si>
  <si>
    <t>ТЕХ-7-8-01</t>
  </si>
  <si>
    <t>7А</t>
  </si>
  <si>
    <r>
      <t>_____________________________________________________</t>
    </r>
    <r>
      <rPr>
        <u/>
        <sz val="12"/>
        <color theme="1"/>
        <rFont val="Times New Roman"/>
        <family val="1"/>
        <charset val="204"/>
      </rPr>
      <t>01.12.2023-02.12.2023</t>
    </r>
    <r>
      <rPr>
        <sz val="12"/>
        <color theme="1"/>
        <rFont val="Times New Roman"/>
        <family val="1"/>
        <charset val="204"/>
      </rPr>
      <t xml:space="preserve">______________________________________________________
(дата проведения муниципального этапа олимпиады)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</si>
</sst>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10" fontId="1" fillId="2" borderId="1" xfId="1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3" t="s">
        <v>26</v>
      </c>
      <c r="J1" s="33"/>
      <c r="K1" s="33"/>
      <c r="L1" s="33"/>
      <c r="M1" s="33"/>
      <c r="N1" s="33"/>
      <c r="O1" s="33"/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24"/>
      <c r="J2" s="24"/>
      <c r="K2" s="24"/>
      <c r="L2" s="24"/>
      <c r="M2" s="24"/>
      <c r="N2" s="24"/>
      <c r="O2" s="34" t="s">
        <v>21</v>
      </c>
      <c r="P2" s="34"/>
      <c r="Q2" s="3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6" t="s">
        <v>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6" t="s">
        <v>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6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23" customFormat="1" ht="53.25" customHeight="1" x14ac:dyDescent="0.25">
      <c r="A8" s="30" t="s">
        <v>22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</row>
    <row r="9" spans="1:128" ht="53.25" customHeight="1" x14ac:dyDescent="0.25">
      <c r="A9" s="31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3" t="s">
        <v>13</v>
      </c>
      <c r="K10" s="13" t="s">
        <v>9</v>
      </c>
      <c r="L10" s="13" t="s">
        <v>12</v>
      </c>
      <c r="M10" s="13" t="s">
        <v>14</v>
      </c>
      <c r="N10" s="13" t="s">
        <v>17</v>
      </c>
      <c r="O10" s="13" t="s">
        <v>15</v>
      </c>
      <c r="P10" s="13" t="s">
        <v>11</v>
      </c>
      <c r="Q10" s="13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4"/>
      <c r="P11" s="17" t="e">
        <f>(N11/O11)</f>
        <v>#DIV/0!</v>
      </c>
      <c r="Q11" s="18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4"/>
      <c r="P12" s="17" t="e">
        <f t="shared" ref="P12:P16" si="0">(N12/O12)</f>
        <v>#DIV/0!</v>
      </c>
      <c r="Q12" s="18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4"/>
      <c r="P13" s="17" t="e">
        <f t="shared" si="0"/>
        <v>#DIV/0!</v>
      </c>
      <c r="Q13" s="18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4"/>
      <c r="P14" s="17" t="e">
        <f t="shared" si="0"/>
        <v>#DIV/0!</v>
      </c>
      <c r="Q14" s="18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4"/>
      <c r="P15" s="17" t="e">
        <f t="shared" si="0"/>
        <v>#DIV/0!</v>
      </c>
      <c r="Q15" s="18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4"/>
      <c r="P16" s="17" t="e">
        <f t="shared" si="0"/>
        <v>#DIV/0!</v>
      </c>
      <c r="Q16" s="18" t="e">
        <f t="shared" si="1"/>
        <v>#DIV/0!</v>
      </c>
    </row>
    <row r="17" spans="1:17" s="5" customFormat="1" ht="27.75" customHeight="1" x14ac:dyDescent="0.25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15"/>
      <c r="P17" s="19"/>
      <c r="Q17" s="20"/>
    </row>
    <row r="18" spans="1:17" s="5" customFormat="1" ht="15.75" x14ac:dyDescent="0.25">
      <c r="A18" s="9"/>
      <c r="B18" s="9"/>
      <c r="C18" s="9"/>
      <c r="D18" s="9"/>
      <c r="E18" s="9"/>
      <c r="F18" s="12"/>
      <c r="G18" s="9"/>
      <c r="H18" s="9"/>
      <c r="I18" s="9"/>
      <c r="J18" s="9"/>
      <c r="K18" s="9"/>
      <c r="L18" s="9"/>
      <c r="M18" s="9"/>
      <c r="N18" s="9"/>
      <c r="O18" s="15"/>
      <c r="P18" s="16"/>
      <c r="Q18" s="8"/>
    </row>
    <row r="19" spans="1:17" x14ac:dyDescent="0.25">
      <c r="A19" s="32" t="s">
        <v>10</v>
      </c>
      <c r="B19" s="32"/>
      <c r="C19" s="32"/>
      <c r="D19" s="32"/>
      <c r="E19" s="32"/>
      <c r="F19" s="32"/>
      <c r="G19" s="32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3" sqref="A3:Q3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3" t="s">
        <v>26</v>
      </c>
      <c r="J1" s="33"/>
      <c r="K1" s="33"/>
      <c r="L1" s="33"/>
      <c r="M1" s="33"/>
      <c r="N1" s="33"/>
      <c r="O1" s="33"/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24"/>
      <c r="J2" s="24"/>
      <c r="K2" s="24"/>
      <c r="L2" s="24"/>
      <c r="M2" s="24"/>
      <c r="N2" s="24"/>
      <c r="O2" s="34" t="s">
        <v>21</v>
      </c>
      <c r="P2" s="34"/>
      <c r="Q2" s="3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6" t="s">
        <v>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6" t="s">
        <v>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6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23" customFormat="1" ht="53.25" customHeight="1" x14ac:dyDescent="0.25">
      <c r="A8" s="30" t="s">
        <v>22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</row>
    <row r="9" spans="1:128" ht="53.25" customHeight="1" x14ac:dyDescent="0.25">
      <c r="A9" s="31" t="s">
        <v>24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3" t="s">
        <v>13</v>
      </c>
      <c r="K10" s="13" t="s">
        <v>9</v>
      </c>
      <c r="L10" s="13" t="s">
        <v>12</v>
      </c>
      <c r="M10" s="13" t="s">
        <v>14</v>
      </c>
      <c r="N10" s="13" t="s">
        <v>17</v>
      </c>
      <c r="O10" s="13" t="s">
        <v>15</v>
      </c>
      <c r="P10" s="13" t="s">
        <v>11</v>
      </c>
      <c r="Q10" s="13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4"/>
      <c r="P11" s="17" t="e">
        <f>(N11/O11)</f>
        <v>#DIV/0!</v>
      </c>
      <c r="Q11" s="18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4"/>
      <c r="P12" s="17" t="e">
        <f t="shared" ref="P12:P16" si="1">(N12/O12)</f>
        <v>#DIV/0!</v>
      </c>
      <c r="Q12" s="18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4"/>
      <c r="P13" s="17" t="e">
        <f t="shared" si="1"/>
        <v>#DIV/0!</v>
      </c>
      <c r="Q13" s="18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4"/>
      <c r="P14" s="17" t="e">
        <f t="shared" si="1"/>
        <v>#DIV/0!</v>
      </c>
      <c r="Q14" s="18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4"/>
      <c r="P15" s="17" t="e">
        <f t="shared" si="1"/>
        <v>#DIV/0!</v>
      </c>
      <c r="Q15" s="18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4"/>
      <c r="P16" s="17" t="e">
        <f t="shared" si="1"/>
        <v>#DIV/0!</v>
      </c>
      <c r="Q16" s="18" t="e">
        <f t="shared" si="0"/>
        <v>#DIV/0!</v>
      </c>
    </row>
    <row r="17" spans="1:17" s="5" customFormat="1" ht="27.75" customHeight="1" x14ac:dyDescent="0.25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15"/>
      <c r="P17" s="19"/>
      <c r="Q17" s="20"/>
    </row>
    <row r="18" spans="1:17" s="5" customFormat="1" ht="15.75" x14ac:dyDescent="0.25">
      <c r="A18" s="9"/>
      <c r="B18" s="9"/>
      <c r="C18" s="9"/>
      <c r="D18" s="9"/>
      <c r="E18" s="9"/>
      <c r="F18" s="12"/>
      <c r="G18" s="9"/>
      <c r="H18" s="9"/>
      <c r="I18" s="9"/>
      <c r="J18" s="9"/>
      <c r="K18" s="9"/>
      <c r="L18" s="9"/>
      <c r="M18" s="9"/>
      <c r="N18" s="9"/>
      <c r="O18" s="15"/>
      <c r="P18" s="16"/>
      <c r="Q18" s="8"/>
    </row>
    <row r="19" spans="1:17" x14ac:dyDescent="0.25">
      <c r="A19" s="32" t="s">
        <v>10</v>
      </c>
      <c r="B19" s="32"/>
      <c r="C19" s="32"/>
      <c r="D19" s="32"/>
      <c r="E19" s="32"/>
      <c r="F19" s="32"/>
      <c r="G19" s="32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5"/>
  <sheetViews>
    <sheetView zoomScale="70" zoomScaleNormal="70" zoomScaleSheetLayoutView="25" workbookViewId="0">
      <selection activeCell="C15" sqref="C15"/>
    </sheetView>
  </sheetViews>
  <sheetFormatPr defaultRowHeight="15" x14ac:dyDescent="0.25"/>
  <cols>
    <col min="1" max="1" width="5.7109375" customWidth="1"/>
    <col min="2" max="2" width="16.28515625" customWidth="1"/>
    <col min="3" max="3" width="65.5703125" customWidth="1"/>
    <col min="4" max="4" width="21.5703125" customWidth="1"/>
    <col min="5" max="5" width="13.140625" customWidth="1"/>
    <col min="6" max="6" width="20" customWidth="1"/>
    <col min="7" max="7" width="19.5703125" customWidth="1"/>
    <col min="8" max="8" width="10.42578125" customWidth="1"/>
    <col min="9" max="9" width="11" customWidth="1"/>
    <col min="10" max="10" width="10.5703125" bestFit="1" customWidth="1"/>
    <col min="11" max="11" width="17.42578125" customWidth="1"/>
    <col min="12" max="12" width="17.42578125" bestFit="1" customWidth="1"/>
    <col min="13" max="13" width="17.28515625" style="8" customWidth="1"/>
    <col min="14" max="14" width="13.7109375" style="8" customWidth="1"/>
    <col min="15" max="124" width="9.140625" style="8"/>
  </cols>
  <sheetData>
    <row r="1" spans="1:124" ht="81.75" customHeight="1" x14ac:dyDescent="0.3"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24" ht="28.5" customHeight="1" x14ac:dyDescent="0.3">
      <c r="C2" s="21"/>
      <c r="D2" s="21"/>
      <c r="E2" s="21"/>
      <c r="F2" s="21"/>
      <c r="G2" s="21"/>
      <c r="H2" s="25"/>
      <c r="I2" s="25"/>
      <c r="J2" s="25"/>
      <c r="K2" s="21"/>
      <c r="L2" s="34" t="s">
        <v>21</v>
      </c>
      <c r="M2" s="34"/>
      <c r="N2" s="34"/>
    </row>
    <row r="3" spans="1:124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2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"/>
    </row>
    <row r="5" spans="1:124" ht="31.5" customHeight="1" x14ac:dyDescent="0.25">
      <c r="A5" s="36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24" ht="35.450000000000003" customHeight="1" x14ac:dyDescent="0.25">
      <c r="A6" s="36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24" ht="45.75" customHeight="1" x14ac:dyDescent="0.25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24" ht="53.25" customHeight="1" x14ac:dyDescent="0.25">
      <c r="A8" s="31" t="s">
        <v>36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24" ht="53.25" customHeight="1" x14ac:dyDescent="0.25">
      <c r="A9" s="37" t="s">
        <v>37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24" ht="78.75" x14ac:dyDescent="0.25">
      <c r="A10" s="2" t="s">
        <v>0</v>
      </c>
      <c r="B10" s="2" t="s">
        <v>30</v>
      </c>
      <c r="C10" s="2" t="s">
        <v>8</v>
      </c>
      <c r="D10" s="13" t="s">
        <v>13</v>
      </c>
      <c r="E10" s="13" t="s">
        <v>9</v>
      </c>
      <c r="F10" s="13" t="s">
        <v>12</v>
      </c>
      <c r="G10" s="13" t="s">
        <v>14</v>
      </c>
      <c r="H10" s="13" t="s">
        <v>38</v>
      </c>
      <c r="I10" s="13" t="s">
        <v>39</v>
      </c>
      <c r="J10" s="13" t="s">
        <v>40</v>
      </c>
      <c r="K10" s="13" t="s">
        <v>17</v>
      </c>
      <c r="L10" s="13" t="s">
        <v>15</v>
      </c>
      <c r="M10" s="13" t="s">
        <v>11</v>
      </c>
      <c r="N10" s="22" t="s">
        <v>16</v>
      </c>
    </row>
    <row r="11" spans="1:124" ht="31.5" x14ac:dyDescent="0.25">
      <c r="A11" s="2">
        <v>3</v>
      </c>
      <c r="B11" s="2" t="s">
        <v>44</v>
      </c>
      <c r="C11" s="27" t="s">
        <v>45</v>
      </c>
      <c r="D11" s="2" t="s">
        <v>28</v>
      </c>
      <c r="E11" s="2" t="s">
        <v>46</v>
      </c>
      <c r="F11" s="2">
        <v>8</v>
      </c>
      <c r="G11" s="2" t="s">
        <v>29</v>
      </c>
      <c r="H11" s="2">
        <v>6</v>
      </c>
      <c r="I11" s="2">
        <v>20</v>
      </c>
      <c r="J11" s="2">
        <v>30.2</v>
      </c>
      <c r="K11" s="2">
        <v>56.2</v>
      </c>
      <c r="L11" s="13">
        <v>100</v>
      </c>
      <c r="M11" s="28">
        <f>K11/L11</f>
        <v>0.56200000000000006</v>
      </c>
      <c r="N11" s="29">
        <f>RANK(M11,$M$11:$M$13)</f>
        <v>1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</row>
    <row r="12" spans="1:124" s="7" customFormat="1" ht="31.5" x14ac:dyDescent="0.25">
      <c r="A12" s="2">
        <v>1</v>
      </c>
      <c r="B12" s="2" t="s">
        <v>41</v>
      </c>
      <c r="C12" s="27" t="s">
        <v>43</v>
      </c>
      <c r="D12" s="2" t="s">
        <v>28</v>
      </c>
      <c r="E12" s="2" t="s">
        <v>42</v>
      </c>
      <c r="F12" s="2">
        <v>8</v>
      </c>
      <c r="G12" s="2" t="s">
        <v>31</v>
      </c>
      <c r="H12" s="2">
        <v>12</v>
      </c>
      <c r="I12" s="2">
        <v>16</v>
      </c>
      <c r="J12" s="2">
        <v>19.5</v>
      </c>
      <c r="K12" s="2">
        <v>47.5</v>
      </c>
      <c r="L12" s="13">
        <v>100</v>
      </c>
      <c r="M12" s="28">
        <f>K12/L12</f>
        <v>0.47499999999999998</v>
      </c>
      <c r="N12" s="29">
        <f>RANK(M12,$M$11:$M$13)</f>
        <v>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</row>
    <row r="13" spans="1:124" s="6" customFormat="1" ht="47.25" x14ac:dyDescent="0.25">
      <c r="A13" s="2">
        <v>2</v>
      </c>
      <c r="B13" s="2" t="s">
        <v>47</v>
      </c>
      <c r="C13" s="27" t="s">
        <v>48</v>
      </c>
      <c r="D13" s="2" t="s">
        <v>28</v>
      </c>
      <c r="E13" s="2" t="s">
        <v>49</v>
      </c>
      <c r="F13" s="2">
        <v>7</v>
      </c>
      <c r="G13" s="2" t="s">
        <v>31</v>
      </c>
      <c r="H13" s="2">
        <v>10.5</v>
      </c>
      <c r="I13" s="2">
        <v>22</v>
      </c>
      <c r="J13" s="2">
        <v>11.4</v>
      </c>
      <c r="K13" s="2">
        <v>43.9</v>
      </c>
      <c r="L13" s="13">
        <v>100</v>
      </c>
      <c r="M13" s="28">
        <f>K13/L13</f>
        <v>0.439</v>
      </c>
      <c r="N13" s="29">
        <f>RANK(M13,$M$11:$M$13)</f>
        <v>3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</row>
    <row r="15" spans="1:124" ht="61.5" customHeight="1" x14ac:dyDescent="0.25">
      <c r="A15" s="32"/>
      <c r="B15" s="32"/>
    </row>
  </sheetData>
  <sortState ref="B12:AH13">
    <sortCondition descending="1" ref="L8:L11"/>
  </sortState>
  <mergeCells count="9">
    <mergeCell ref="A15:B15"/>
    <mergeCell ref="A3:N3"/>
    <mergeCell ref="C1:N1"/>
    <mergeCell ref="L2:N2"/>
    <mergeCell ref="A8:N8"/>
    <mergeCell ref="A5:N5"/>
    <mergeCell ref="A6:N6"/>
    <mergeCell ref="A7:N7"/>
    <mergeCell ref="A9:N9"/>
  </mergeCells>
  <pageMargins left="0.51181102362204722" right="0.31496062992125984" top="0.55118110236220474" bottom="0.55118110236220474" header="0" footer="0"/>
  <pageSetup paperSize="9" scale="32" orientation="landscape" r:id="rId1"/>
  <colBreaks count="2" manualBreakCount="2">
    <brk id="2" max="26" man="1"/>
    <brk id="20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6"/>
  <sheetViews>
    <sheetView view="pageBreakPreview" zoomScale="55" zoomScaleNormal="68" zoomScaleSheetLayoutView="55" workbookViewId="0">
      <selection activeCell="A16" sqref="A16:B16"/>
    </sheetView>
  </sheetViews>
  <sheetFormatPr defaultRowHeight="15" x14ac:dyDescent="0.25"/>
  <cols>
    <col min="1" max="1" width="5.7109375" customWidth="1"/>
    <col min="2" max="2" width="16.28515625" customWidth="1"/>
    <col min="3" max="3" width="65.5703125" customWidth="1"/>
    <col min="4" max="4" width="21.5703125" customWidth="1"/>
    <col min="5" max="5" width="13.140625" customWidth="1"/>
    <col min="6" max="6" width="20" customWidth="1"/>
    <col min="7" max="7" width="19.5703125" customWidth="1"/>
    <col min="8" max="8" width="10.42578125" customWidth="1"/>
    <col min="9" max="9" width="11" customWidth="1"/>
    <col min="10" max="10" width="10.5703125" bestFit="1" customWidth="1"/>
    <col min="11" max="11" width="17.42578125" customWidth="1"/>
    <col min="12" max="12" width="17.42578125" bestFit="1" customWidth="1"/>
    <col min="13" max="13" width="17.28515625" style="8" customWidth="1"/>
    <col min="14" max="14" width="13.7109375" style="8" customWidth="1"/>
    <col min="15" max="125" width="9.140625" style="8"/>
  </cols>
  <sheetData>
    <row r="1" spans="1:14" ht="81.75" customHeight="1" x14ac:dyDescent="0.3"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8.5" customHeight="1" x14ac:dyDescent="0.3">
      <c r="C2" s="26"/>
      <c r="D2" s="26"/>
      <c r="E2" s="26"/>
      <c r="F2" s="26"/>
      <c r="G2" s="26"/>
      <c r="H2" s="26"/>
      <c r="I2" s="26"/>
      <c r="J2" s="26"/>
      <c r="K2" s="26"/>
      <c r="L2" s="34" t="s">
        <v>21</v>
      </c>
      <c r="M2" s="34"/>
      <c r="N2" s="34"/>
    </row>
    <row r="3" spans="1:14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"/>
    </row>
    <row r="5" spans="1:14" ht="31.5" customHeight="1" x14ac:dyDescent="0.25">
      <c r="A5" s="36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35.450000000000003" customHeight="1" x14ac:dyDescent="0.2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45.75" customHeight="1" x14ac:dyDescent="0.25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53.25" customHeight="1" x14ac:dyDescent="0.25">
      <c r="A8" s="37" t="s">
        <v>52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53.25" customHeight="1" x14ac:dyDescent="0.25">
      <c r="A9" s="37" t="s">
        <v>53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78.75" x14ac:dyDescent="0.25">
      <c r="A10" s="2" t="s">
        <v>0</v>
      </c>
      <c r="B10" s="2" t="s">
        <v>30</v>
      </c>
      <c r="C10" s="2" t="s">
        <v>8</v>
      </c>
      <c r="D10" s="13" t="s">
        <v>13</v>
      </c>
      <c r="E10" s="13" t="s">
        <v>9</v>
      </c>
      <c r="F10" s="13" t="s">
        <v>12</v>
      </c>
      <c r="G10" s="13" t="s">
        <v>14</v>
      </c>
      <c r="H10" s="13" t="s">
        <v>38</v>
      </c>
      <c r="I10" s="13" t="s">
        <v>39</v>
      </c>
      <c r="J10" s="13" t="s">
        <v>40</v>
      </c>
      <c r="K10" s="13" t="s">
        <v>17</v>
      </c>
      <c r="L10" s="13" t="s">
        <v>15</v>
      </c>
      <c r="M10" s="13" t="s">
        <v>11</v>
      </c>
      <c r="N10" s="22" t="s">
        <v>16</v>
      </c>
    </row>
    <row r="11" spans="1:14" ht="31.5" x14ac:dyDescent="0.25">
      <c r="A11" s="2">
        <v>1</v>
      </c>
      <c r="B11" s="2" t="s">
        <v>50</v>
      </c>
      <c r="C11" s="27" t="s">
        <v>45</v>
      </c>
      <c r="D11" s="2" t="s">
        <v>28</v>
      </c>
      <c r="E11" s="2" t="s">
        <v>51</v>
      </c>
      <c r="F11" s="2">
        <v>10</v>
      </c>
      <c r="G11" s="2" t="s">
        <v>29</v>
      </c>
      <c r="H11" s="2">
        <v>12</v>
      </c>
      <c r="I11" s="2">
        <v>29.5</v>
      </c>
      <c r="J11" s="2">
        <v>32.6</v>
      </c>
      <c r="K11" s="2">
        <v>74.099999999999994</v>
      </c>
      <c r="L11" s="13">
        <v>100</v>
      </c>
      <c r="M11" s="28">
        <f>K11/L11</f>
        <v>0.74099999999999999</v>
      </c>
      <c r="N11" s="29">
        <f>RANK(M11,$M$11:$M$11)</f>
        <v>1</v>
      </c>
    </row>
    <row r="16" spans="1:14" ht="60.75" customHeight="1" x14ac:dyDescent="0.25">
      <c r="A16" s="38"/>
      <c r="B16" s="38"/>
    </row>
  </sheetData>
  <mergeCells count="9">
    <mergeCell ref="A8:N8"/>
    <mergeCell ref="A9:N9"/>
    <mergeCell ref="A16:B16"/>
    <mergeCell ref="C1:N1"/>
    <mergeCell ref="L2:N2"/>
    <mergeCell ref="A3:N3"/>
    <mergeCell ref="A5:N5"/>
    <mergeCell ref="A6:N6"/>
    <mergeCell ref="A7:N7"/>
  </mergeCells>
  <pageMargins left="0.51181102362204722" right="0.31496062992125984" top="0.55118110236220474" bottom="0.55118110236220474" header="0" footer="0"/>
  <pageSetup paperSize="9" scale="51" orientation="landscape" r:id="rId1"/>
  <colBreaks count="2" manualBreakCount="2">
    <brk id="2" max="24" man="1"/>
    <brk id="20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6"/>
  <sheetViews>
    <sheetView tabSelected="1" view="pageBreakPreview" zoomScale="55" zoomScaleNormal="68" zoomScaleSheetLayoutView="55" workbookViewId="0">
      <selection activeCell="C16" sqref="C16"/>
    </sheetView>
  </sheetViews>
  <sheetFormatPr defaultRowHeight="15" x14ac:dyDescent="0.25"/>
  <cols>
    <col min="1" max="1" width="5.7109375" customWidth="1"/>
    <col min="2" max="2" width="16.28515625" customWidth="1"/>
    <col min="3" max="3" width="54.85546875" customWidth="1"/>
    <col min="4" max="4" width="21.5703125" customWidth="1"/>
    <col min="5" max="5" width="13.140625" customWidth="1"/>
    <col min="6" max="6" width="20" customWidth="1"/>
    <col min="7" max="7" width="19.5703125" customWidth="1"/>
    <col min="8" max="8" width="10.42578125" customWidth="1"/>
    <col min="9" max="9" width="11" customWidth="1"/>
    <col min="10" max="10" width="10.5703125" bestFit="1" customWidth="1"/>
    <col min="11" max="11" width="17.42578125" customWidth="1"/>
    <col min="12" max="12" width="17.42578125" bestFit="1" customWidth="1"/>
    <col min="13" max="13" width="17.28515625" style="8" customWidth="1"/>
    <col min="14" max="14" width="13.7109375" style="8" customWidth="1"/>
    <col min="15" max="101" width="9.140625" style="8"/>
  </cols>
  <sheetData>
    <row r="1" spans="1:14" ht="81.75" customHeight="1" x14ac:dyDescent="0.3"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8.5" customHeight="1" x14ac:dyDescent="0.3">
      <c r="C2" s="26"/>
      <c r="D2" s="26"/>
      <c r="E2" s="26"/>
      <c r="F2" s="26"/>
      <c r="G2" s="26"/>
      <c r="H2" s="26"/>
      <c r="I2" s="26"/>
      <c r="J2" s="26"/>
      <c r="K2" s="26"/>
      <c r="L2" s="34" t="s">
        <v>21</v>
      </c>
      <c r="M2" s="34"/>
      <c r="N2" s="34"/>
    </row>
    <row r="3" spans="1:14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"/>
    </row>
    <row r="5" spans="1:14" ht="31.5" customHeight="1" x14ac:dyDescent="0.25">
      <c r="A5" s="36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35.450000000000003" customHeight="1" x14ac:dyDescent="0.25">
      <c r="A6" s="36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45.75" customHeight="1" x14ac:dyDescent="0.25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53.25" customHeight="1" x14ac:dyDescent="0.25">
      <c r="A8" s="37" t="s">
        <v>55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53.25" customHeight="1" x14ac:dyDescent="0.25">
      <c r="A9" s="37" t="s">
        <v>56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78.75" x14ac:dyDescent="0.25">
      <c r="A10" s="2" t="s">
        <v>0</v>
      </c>
      <c r="B10" s="2" t="s">
        <v>30</v>
      </c>
      <c r="C10" s="2" t="s">
        <v>8</v>
      </c>
      <c r="D10" s="13" t="s">
        <v>13</v>
      </c>
      <c r="E10" s="13" t="s">
        <v>9</v>
      </c>
      <c r="F10" s="13" t="s">
        <v>12</v>
      </c>
      <c r="G10" s="13" t="s">
        <v>14</v>
      </c>
      <c r="H10" s="13" t="s">
        <v>54</v>
      </c>
      <c r="I10" s="13" t="s">
        <v>39</v>
      </c>
      <c r="J10" s="13" t="s">
        <v>40</v>
      </c>
      <c r="K10" s="13" t="s">
        <v>17</v>
      </c>
      <c r="L10" s="13" t="s">
        <v>15</v>
      </c>
      <c r="M10" s="13" t="s">
        <v>11</v>
      </c>
      <c r="N10" s="22" t="s">
        <v>16</v>
      </c>
    </row>
    <row r="11" spans="1:14" ht="47.25" x14ac:dyDescent="0.25">
      <c r="A11" s="2">
        <v>1</v>
      </c>
      <c r="B11" s="2" t="s">
        <v>57</v>
      </c>
      <c r="C11" s="27" t="s">
        <v>48</v>
      </c>
      <c r="D11" s="2" t="s">
        <v>28</v>
      </c>
      <c r="E11" s="2" t="s">
        <v>58</v>
      </c>
      <c r="F11" s="2">
        <v>7</v>
      </c>
      <c r="G11" s="2" t="s">
        <v>29</v>
      </c>
      <c r="H11" s="2">
        <v>10</v>
      </c>
      <c r="I11" s="2">
        <v>32</v>
      </c>
      <c r="J11" s="2">
        <v>27.3</v>
      </c>
      <c r="K11" s="2">
        <v>69.3</v>
      </c>
      <c r="L11" s="13">
        <v>100</v>
      </c>
      <c r="M11" s="28">
        <f>K11/L11</f>
        <v>0.69299999999999995</v>
      </c>
      <c r="N11" s="29">
        <f>RANK(M11,$M$11:$M$11)</f>
        <v>1</v>
      </c>
    </row>
    <row r="16" spans="1:14" ht="63.75" customHeight="1" x14ac:dyDescent="0.25">
      <c r="A16" s="38"/>
      <c r="B16" s="38"/>
    </row>
  </sheetData>
  <mergeCells count="9">
    <mergeCell ref="A8:N8"/>
    <mergeCell ref="A9:N9"/>
    <mergeCell ref="A16:B16"/>
    <mergeCell ref="C1:N1"/>
    <mergeCell ref="L2:N2"/>
    <mergeCell ref="A3:N3"/>
    <mergeCell ref="A5:N5"/>
    <mergeCell ref="A6:N6"/>
    <mergeCell ref="A7:N7"/>
  </mergeCells>
  <pageMargins left="0.51181102362204722" right="0.31496062992125984" top="0.55118110236220474" bottom="0.55118110236220474" header="0" footer="0"/>
  <pageSetup paperSize="9" scale="23" orientation="landscape" r:id="rId1"/>
  <colBreaks count="1" manualBreakCount="1">
    <brk id="15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5 класс</vt:lpstr>
      <vt:lpstr>6 класс</vt:lpstr>
      <vt:lpstr>7-8 класс_девочки</vt:lpstr>
      <vt:lpstr>10 класс_девочки)</vt:lpstr>
      <vt:lpstr>7-8 класс мальчики</vt:lpstr>
      <vt:lpstr>'10 класс_девочки)'!Область_печати</vt:lpstr>
      <vt:lpstr>'7-8 класс мальчики'!Область_печати</vt:lpstr>
      <vt:lpstr>'7-8 класс_девочки'!Область_печати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Alex</cp:lastModifiedBy>
  <cp:lastPrinted>2023-12-05T07:00:56Z</cp:lastPrinted>
  <dcterms:created xsi:type="dcterms:W3CDTF">2014-02-10T12:47:56Z</dcterms:created>
  <dcterms:modified xsi:type="dcterms:W3CDTF">2023-12-07T09:55:26Z</dcterms:modified>
</cp:coreProperties>
</file>