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tp\Desktop\МЭВсОШ РЕЗУЛЬТАТЫ\"/>
    </mc:Choice>
  </mc:AlternateContent>
  <bookViews>
    <workbookView xWindow="0" yWindow="60" windowWidth="17400" windowHeight="11085" tabRatio="435" activeTab="2"/>
  </bookViews>
  <sheets>
    <sheet name="9 класс" sheetId="10" r:id="rId1"/>
    <sheet name="10 класс" sheetId="13" r:id="rId2"/>
    <sheet name="11 класс" sheetId="14" r:id="rId3"/>
  </sheets>
  <definedNames>
    <definedName name="_xlnm._FilterDatabase" localSheetId="1" hidden="1">'10 класс'!$A$10:$EC$10</definedName>
    <definedName name="_xlnm._FilterDatabase" localSheetId="2" hidden="1">'11 класс'!$A$10:$EC$10</definedName>
    <definedName name="_xlnm._FilterDatabase" localSheetId="0" hidden="1">'9 класс'!$A$10:$EC$10</definedName>
  </definedNames>
  <calcPr calcId="162913"/>
</workbook>
</file>

<file path=xl/calcChain.xml><?xml version="1.0" encoding="utf-8"?>
<calcChain xmlns="http://schemas.openxmlformats.org/spreadsheetml/2006/main">
  <c r="T16" i="14" l="1"/>
  <c r="T15" i="14"/>
  <c r="T14" i="14"/>
  <c r="T13" i="14"/>
  <c r="T12" i="14"/>
  <c r="T11" i="14"/>
  <c r="T18" i="13"/>
  <c r="T17" i="13"/>
  <c r="T16" i="13"/>
  <c r="T15" i="13"/>
  <c r="T14" i="13"/>
  <c r="T13" i="13"/>
  <c r="T12" i="13"/>
  <c r="T11" i="13"/>
  <c r="T13" i="10"/>
  <c r="T12" i="10"/>
  <c r="T14" i="10"/>
  <c r="T15" i="10"/>
  <c r="T16" i="10"/>
  <c r="T17" i="10"/>
  <c r="T18" i="10"/>
  <c r="U13" i="14" l="1"/>
  <c r="U14" i="14"/>
  <c r="U11" i="14"/>
  <c r="U15" i="14"/>
  <c r="U12" i="14"/>
  <c r="U16" i="14"/>
  <c r="U14" i="13"/>
  <c r="U18" i="13"/>
  <c r="U11" i="13"/>
  <c r="U12" i="13"/>
  <c r="U16" i="13"/>
  <c r="U17" i="13"/>
  <c r="U15" i="13"/>
  <c r="U13" i="13"/>
  <c r="U14" i="10"/>
  <c r="U16" i="10"/>
  <c r="U15" i="10"/>
  <c r="T11" i="10"/>
  <c r="U11" i="10" s="1"/>
  <c r="U13" i="10" l="1"/>
  <c r="U18" i="10"/>
  <c r="U17" i="10"/>
  <c r="U12" i="10"/>
</calcChain>
</file>

<file path=xl/sharedStrings.xml><?xml version="1.0" encoding="utf-8"?>
<sst xmlns="http://schemas.openxmlformats.org/spreadsheetml/2006/main" count="192" uniqueCount="73">
  <si>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</si>
  <si>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</si>
  <si>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</si>
  <si>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</si>
  <si>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</si>
  <si>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</si>
  <si>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</si>
  <si>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</si>
  <si>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</si>
  <si>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(балл)/</t>
  </si>
  <si>
    <t>(форма № 1)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</si>
  <si>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</si>
  <si>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</si>
  <si>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1 задание</t>
  </si>
  <si>
    <t>2 задание</t>
  </si>
  <si>
    <t>3 задание</t>
  </si>
  <si>
    <t>4 задание</t>
  </si>
  <si>
    <t>5 задание</t>
  </si>
  <si>
    <t>городская</t>
  </si>
  <si>
    <t>Шифр</t>
  </si>
  <si>
    <t>участник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</si>
  <si>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</si>
  <si>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"Средняя общеобразовательная школа № 1 имени Аркадия Ваганова"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</si>
  <si>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</si>
  <si>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призер</t>
  </si>
  <si>
    <t>9Б</t>
  </si>
  <si>
    <t>9 А</t>
  </si>
  <si>
    <t>9А</t>
  </si>
  <si>
    <t>9В</t>
  </si>
  <si>
    <t>10А</t>
  </si>
  <si>
    <t>11А</t>
  </si>
  <si>
    <t>6 задание</t>
  </si>
  <si>
    <t>7 задание</t>
  </si>
  <si>
    <t>8 задание</t>
  </si>
  <si>
    <t>9 задание</t>
  </si>
  <si>
    <t>10 задание</t>
  </si>
  <si>
    <t>муниципальное бюджетное общеобразовательное учреждение «Лицей имени В.Г. Сизова»</t>
  </si>
  <si>
    <t>Муниципальное бюджетное общеобразовательное учреждение средняя общеобразовательная школа №5 им. О.И. Семёнова-Тян-Шанского</t>
  </si>
  <si>
    <t>муниципальное бюджетное общеобразовательное учреждение "Общеобразовательная школа №7"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</si>
  <si>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</si>
  <si>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 xml:space="preserve">_____________________________________________________9______________________________________________________
(класс)
</t>
  </si>
  <si>
    <t xml:space="preserve">_____________________________________________________10_____________________________________________________
(класс)
</t>
  </si>
  <si>
    <t>11 Б</t>
  </si>
  <si>
    <t xml:space="preserve">____________________________________________________Право_____________________________________________________
( наименование предмета)
</t>
  </si>
  <si>
    <t xml:space="preserve">_____________________________________________________04.12.2023______________________________________________________
(дата проведения муниципального этапа олимпиады)
</t>
  </si>
  <si>
    <t>ПР-9-5</t>
  </si>
  <si>
    <t>ПР-9-2</t>
  </si>
  <si>
    <t>ПР-9-3</t>
  </si>
  <si>
    <t>ПР-9-4</t>
  </si>
  <si>
    <t>ПР-9-6</t>
  </si>
  <si>
    <t>ПР-9-7</t>
  </si>
  <si>
    <t>ПР-9-1</t>
  </si>
  <si>
    <t>9 В</t>
  </si>
  <si>
    <t>ПР-9-8</t>
  </si>
  <si>
    <t xml:space="preserve">_____________________________________________________8_______________________________________________________
(общее число участников муниципального  этапа по общеобразовательному предмету)
</t>
  </si>
  <si>
    <t>ПР-10-4</t>
  </si>
  <si>
    <t>10 Б</t>
  </si>
  <si>
    <t>ПР-10-2</t>
  </si>
  <si>
    <t>ПР-10-7</t>
  </si>
  <si>
    <t>ПР-10-3</t>
  </si>
  <si>
    <t>ПР-10-1</t>
  </si>
  <si>
    <t>ПР-10-8</t>
  </si>
  <si>
    <t>ПР-10-5</t>
  </si>
  <si>
    <t>10Б</t>
  </si>
  <si>
    <t>ПР-10-6</t>
  </si>
  <si>
    <t xml:space="preserve">_____________________________________________________11___________________________________________________
(класс)
</t>
  </si>
  <si>
    <t xml:space="preserve">_____________________________________________________6_______________________________________________________
(общее число участников муниципального  этапа по общеобразовательному предмету)
</t>
  </si>
  <si>
    <t>ПР-11-1</t>
  </si>
  <si>
    <t>ПР-11-3</t>
  </si>
  <si>
    <t>ПР-11-5</t>
  </si>
  <si>
    <t>ПР-11-2</t>
  </si>
  <si>
    <t>ПР-11-6</t>
  </si>
  <si>
    <t>ПР-11-4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</si>
</sst>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8"/>
  <sheetViews>
    <sheetView zoomScale="55" zoomScaleNormal="55" workbookViewId="0">
      <selection activeCell="C10" sqref="C10:I11"/>
    </sheetView>
  </sheetViews>
  <sheetFormatPr defaultRowHeight="15" x14ac:dyDescent="0.25"/>
  <cols>
    <col min="2" max="2" width="16.28515625" customWidth="1"/>
    <col min="3" max="3" width="60.855468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13" t="s">
        <v>11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4" t="s">
        <v>10</v>
      </c>
      <c r="T2" s="14"/>
      <c r="U2" s="1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46.5" customHeight="1" x14ac:dyDescent="0.25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47.25" customHeight="1" x14ac:dyDescent="0.25">
      <c r="A6" s="17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17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42" customHeight="1" x14ac:dyDescent="0.25">
      <c r="A8" s="12" t="s">
        <v>40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53.25" customHeight="1" x14ac:dyDescent="0.25">
      <c r="A9" s="12" t="s">
        <v>54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111.75" customHeight="1" x14ac:dyDescent="0.25">
      <c r="A10" s="2" t="s">
        <v>0</v>
      </c>
      <c r="B10" s="2" t="s">
        <v>19</v>
      </c>
      <c r="C10" s="2" t="s">
        <v>1</v>
      </c>
      <c r="D10" s="5" t="s">
        <v>5</v>
      </c>
      <c r="E10" s="5" t="s">
        <v>2</v>
      </c>
      <c r="F10" s="5" t="s">
        <v>4</v>
      </c>
      <c r="G10" s="5" t="s">
        <v>6</v>
      </c>
      <c r="H10" s="5" t="s">
        <v>13</v>
      </c>
      <c r="I10" s="5" t="s">
        <v>14</v>
      </c>
      <c r="J10" s="5" t="s">
        <v>15</v>
      </c>
      <c r="K10" s="5" t="s">
        <v>16</v>
      </c>
      <c r="L10" s="5" t="s">
        <v>17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9</v>
      </c>
      <c r="S10" s="5" t="s">
        <v>7</v>
      </c>
      <c r="T10" s="5" t="s">
        <v>3</v>
      </c>
      <c r="U10" s="5" t="s">
        <v>8</v>
      </c>
    </row>
    <row r="11" spans="1:132" ht="47.25" x14ac:dyDescent="0.25">
      <c r="A11" s="2">
        <v>1</v>
      </c>
      <c r="B11" s="2" t="s">
        <v>45</v>
      </c>
      <c r="C11" s="11" t="s">
        <v>23</v>
      </c>
      <c r="D11" s="2" t="s">
        <v>18</v>
      </c>
      <c r="E11" s="2" t="s">
        <v>25</v>
      </c>
      <c r="F11" s="2">
        <v>9</v>
      </c>
      <c r="G11" s="2" t="s">
        <v>20</v>
      </c>
      <c r="H11" s="2">
        <v>4</v>
      </c>
      <c r="I11" s="2">
        <v>3</v>
      </c>
      <c r="J11" s="2">
        <v>3</v>
      </c>
      <c r="K11" s="2">
        <v>0</v>
      </c>
      <c r="L11" s="2">
        <v>0</v>
      </c>
      <c r="M11" s="2">
        <v>4</v>
      </c>
      <c r="N11" s="2">
        <v>0</v>
      </c>
      <c r="O11" s="2">
        <v>1</v>
      </c>
      <c r="P11" s="2">
        <v>5</v>
      </c>
      <c r="Q11" s="2">
        <v>2</v>
      </c>
      <c r="R11" s="2">
        <v>22</v>
      </c>
      <c r="S11" s="5">
        <v>100</v>
      </c>
      <c r="T11" s="8">
        <f t="shared" ref="T11:T18" si="0">(R11/S11)</f>
        <v>0.22</v>
      </c>
      <c r="U11" s="7">
        <f t="shared" ref="U11:U18" si="1">RANK(T11,$T$11:$T$18)</f>
        <v>1</v>
      </c>
    </row>
    <row r="12" spans="1:132" ht="31.5" x14ac:dyDescent="0.25">
      <c r="A12" s="2">
        <v>2</v>
      </c>
      <c r="B12" s="2" t="s">
        <v>50</v>
      </c>
      <c r="C12" s="2" t="s">
        <v>21</v>
      </c>
      <c r="D12" s="2" t="s">
        <v>18</v>
      </c>
      <c r="E12" s="2" t="s">
        <v>25</v>
      </c>
      <c r="F12" s="2">
        <v>9</v>
      </c>
      <c r="G12" s="2" t="s">
        <v>20</v>
      </c>
      <c r="H12" s="2">
        <v>4</v>
      </c>
      <c r="I12" s="2">
        <v>0</v>
      </c>
      <c r="J12" s="2">
        <v>1</v>
      </c>
      <c r="K12" s="2">
        <v>0</v>
      </c>
      <c r="L12" s="2">
        <v>0</v>
      </c>
      <c r="M12" s="2">
        <v>4</v>
      </c>
      <c r="N12" s="2">
        <v>1</v>
      </c>
      <c r="O12" s="2">
        <v>1</v>
      </c>
      <c r="P12" s="2">
        <v>5</v>
      </c>
      <c r="Q12" s="2">
        <v>3</v>
      </c>
      <c r="R12" s="2">
        <v>19</v>
      </c>
      <c r="S12" s="5">
        <v>100</v>
      </c>
      <c r="T12" s="8">
        <f t="shared" si="0"/>
        <v>0.19</v>
      </c>
      <c r="U12" s="7">
        <f t="shared" si="1"/>
        <v>2</v>
      </c>
    </row>
    <row r="13" spans="1:132" ht="31.5" x14ac:dyDescent="0.25">
      <c r="A13" s="2">
        <v>3</v>
      </c>
      <c r="B13" s="2" t="s">
        <v>46</v>
      </c>
      <c r="C13" s="11" t="s">
        <v>38</v>
      </c>
      <c r="D13" s="2" t="s">
        <v>18</v>
      </c>
      <c r="E13" s="2" t="s">
        <v>27</v>
      </c>
      <c r="F13" s="2">
        <v>9</v>
      </c>
      <c r="G13" s="2" t="s">
        <v>20</v>
      </c>
      <c r="H13" s="2">
        <v>6</v>
      </c>
      <c r="I13" s="2">
        <v>0</v>
      </c>
      <c r="J13" s="2">
        <v>2</v>
      </c>
      <c r="K13" s="2">
        <v>0</v>
      </c>
      <c r="L13" s="2">
        <v>0</v>
      </c>
      <c r="M13" s="2">
        <v>3</v>
      </c>
      <c r="N13" s="2">
        <v>0</v>
      </c>
      <c r="O13" s="2">
        <v>1</v>
      </c>
      <c r="P13" s="2">
        <v>4</v>
      </c>
      <c r="Q13" s="2">
        <v>1</v>
      </c>
      <c r="R13" s="2">
        <v>17</v>
      </c>
      <c r="S13" s="5">
        <v>100</v>
      </c>
      <c r="T13" s="8">
        <f t="shared" si="0"/>
        <v>0.17</v>
      </c>
      <c r="U13" s="7">
        <f t="shared" si="1"/>
        <v>3</v>
      </c>
    </row>
    <row r="14" spans="1:132" ht="31.5" x14ac:dyDescent="0.25">
      <c r="A14" s="2">
        <v>4</v>
      </c>
      <c r="B14" s="2" t="s">
        <v>49</v>
      </c>
      <c r="C14" s="11" t="s">
        <v>21</v>
      </c>
      <c r="D14" s="2" t="s">
        <v>18</v>
      </c>
      <c r="E14" s="2" t="s">
        <v>25</v>
      </c>
      <c r="F14" s="2">
        <v>9</v>
      </c>
      <c r="G14" s="2" t="s">
        <v>20</v>
      </c>
      <c r="H14" s="2">
        <v>6</v>
      </c>
      <c r="I14" s="2">
        <v>0</v>
      </c>
      <c r="J14" s="2">
        <v>3</v>
      </c>
      <c r="K14" s="2">
        <v>0</v>
      </c>
      <c r="L14" s="2">
        <v>0</v>
      </c>
      <c r="M14" s="2">
        <v>3</v>
      </c>
      <c r="N14" s="2">
        <v>0</v>
      </c>
      <c r="O14" s="2">
        <v>2</v>
      </c>
      <c r="P14" s="2">
        <v>0</v>
      </c>
      <c r="Q14" s="2">
        <v>3</v>
      </c>
      <c r="R14" s="2">
        <v>17</v>
      </c>
      <c r="S14" s="5">
        <v>100</v>
      </c>
      <c r="T14" s="8">
        <f t="shared" si="0"/>
        <v>0.17</v>
      </c>
      <c r="U14" s="7">
        <f t="shared" si="1"/>
        <v>3</v>
      </c>
    </row>
    <row r="15" spans="1:132" ht="31.5" x14ac:dyDescent="0.25">
      <c r="A15" s="2">
        <v>5</v>
      </c>
      <c r="B15" s="2" t="s">
        <v>51</v>
      </c>
      <c r="C15" s="11" t="s">
        <v>38</v>
      </c>
      <c r="D15" s="2" t="s">
        <v>18</v>
      </c>
      <c r="E15" s="2" t="s">
        <v>28</v>
      </c>
      <c r="F15" s="2">
        <v>9</v>
      </c>
      <c r="G15" s="2" t="s">
        <v>20</v>
      </c>
      <c r="H15" s="5">
        <v>6</v>
      </c>
      <c r="I15" s="2">
        <v>0</v>
      </c>
      <c r="J15" s="2">
        <v>3</v>
      </c>
      <c r="K15" s="2">
        <v>0</v>
      </c>
      <c r="L15" s="2">
        <v>0</v>
      </c>
      <c r="M15" s="2">
        <v>2</v>
      </c>
      <c r="N15" s="2">
        <v>0</v>
      </c>
      <c r="O15" s="2">
        <v>0</v>
      </c>
      <c r="P15" s="2">
        <v>3</v>
      </c>
      <c r="Q15" s="2">
        <v>2</v>
      </c>
      <c r="R15" s="2">
        <v>16</v>
      </c>
      <c r="S15" s="5">
        <v>100</v>
      </c>
      <c r="T15" s="8">
        <f t="shared" si="0"/>
        <v>0.16</v>
      </c>
      <c r="U15" s="7">
        <f t="shared" si="1"/>
        <v>5</v>
      </c>
    </row>
    <row r="16" spans="1:132" ht="31.5" x14ac:dyDescent="0.25">
      <c r="A16" s="2">
        <v>6</v>
      </c>
      <c r="B16" s="2" t="s">
        <v>47</v>
      </c>
      <c r="C16" s="11" t="s">
        <v>36</v>
      </c>
      <c r="D16" s="6" t="s">
        <v>18</v>
      </c>
      <c r="E16" s="2" t="s">
        <v>52</v>
      </c>
      <c r="F16" s="2">
        <v>9</v>
      </c>
      <c r="G16" s="2" t="s">
        <v>20</v>
      </c>
      <c r="H16" s="6">
        <v>6</v>
      </c>
      <c r="I16" s="6">
        <v>0</v>
      </c>
      <c r="J16" s="6">
        <v>3</v>
      </c>
      <c r="K16" s="6">
        <v>0</v>
      </c>
      <c r="L16" s="6">
        <v>0</v>
      </c>
      <c r="M16" s="6">
        <v>2</v>
      </c>
      <c r="N16" s="6">
        <v>0</v>
      </c>
      <c r="O16" s="6">
        <v>1</v>
      </c>
      <c r="P16" s="6">
        <v>1</v>
      </c>
      <c r="Q16" s="6">
        <v>1</v>
      </c>
      <c r="R16" s="6">
        <v>14</v>
      </c>
      <c r="S16" s="5">
        <v>100</v>
      </c>
      <c r="T16" s="8">
        <f t="shared" si="0"/>
        <v>0.14000000000000001</v>
      </c>
      <c r="U16" s="7">
        <f t="shared" si="1"/>
        <v>6</v>
      </c>
    </row>
    <row r="17" spans="1:21" ht="31.5" x14ac:dyDescent="0.25">
      <c r="A17" s="2">
        <v>7</v>
      </c>
      <c r="B17" s="2" t="s">
        <v>48</v>
      </c>
      <c r="C17" s="11" t="s">
        <v>36</v>
      </c>
      <c r="D17" s="6" t="s">
        <v>18</v>
      </c>
      <c r="E17" s="2" t="s">
        <v>26</v>
      </c>
      <c r="F17" s="2">
        <v>9</v>
      </c>
      <c r="G17" s="2" t="s">
        <v>20</v>
      </c>
      <c r="H17" s="6">
        <v>8</v>
      </c>
      <c r="I17" s="6">
        <v>0</v>
      </c>
      <c r="J17" s="6">
        <v>3</v>
      </c>
      <c r="K17" s="6">
        <v>0</v>
      </c>
      <c r="L17" s="6">
        <v>0</v>
      </c>
      <c r="M17" s="6">
        <v>1</v>
      </c>
      <c r="N17" s="6">
        <v>0</v>
      </c>
      <c r="O17" s="6">
        <v>1</v>
      </c>
      <c r="P17" s="6">
        <v>0</v>
      </c>
      <c r="Q17" s="6">
        <v>0</v>
      </c>
      <c r="R17" s="6">
        <v>13</v>
      </c>
      <c r="S17" s="5">
        <v>100</v>
      </c>
      <c r="T17" s="8">
        <f t="shared" si="0"/>
        <v>0.13</v>
      </c>
      <c r="U17" s="7">
        <f t="shared" si="1"/>
        <v>7</v>
      </c>
    </row>
    <row r="18" spans="1:21" ht="47.25" x14ac:dyDescent="0.25">
      <c r="A18" s="2">
        <v>8</v>
      </c>
      <c r="B18" s="5" t="s">
        <v>53</v>
      </c>
      <c r="C18" s="11" t="s">
        <v>23</v>
      </c>
      <c r="D18" s="5" t="s">
        <v>18</v>
      </c>
      <c r="E18" s="2" t="s">
        <v>25</v>
      </c>
      <c r="F18" s="2">
        <v>9</v>
      </c>
      <c r="G18" s="2" t="s">
        <v>20</v>
      </c>
      <c r="H18" s="5">
        <v>2</v>
      </c>
      <c r="I18" s="5">
        <v>0</v>
      </c>
      <c r="J18" s="5">
        <v>2</v>
      </c>
      <c r="K18" s="5">
        <v>0</v>
      </c>
      <c r="L18" s="5">
        <v>0</v>
      </c>
      <c r="M18" s="5">
        <v>2</v>
      </c>
      <c r="N18" s="5">
        <v>0</v>
      </c>
      <c r="O18" s="5">
        <v>5</v>
      </c>
      <c r="P18" s="5">
        <v>1</v>
      </c>
      <c r="Q18" s="5">
        <v>1</v>
      </c>
      <c r="R18" s="5">
        <v>13</v>
      </c>
      <c r="S18" s="5">
        <v>100</v>
      </c>
      <c r="T18" s="8">
        <f t="shared" si="0"/>
        <v>0.13</v>
      </c>
      <c r="U18" s="7">
        <f t="shared" si="1"/>
        <v>7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8"/>
  <sheetViews>
    <sheetView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0.855468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13" t="s">
        <v>11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4" t="s">
        <v>10</v>
      </c>
      <c r="T2" s="14"/>
      <c r="U2" s="1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46.5" customHeight="1" x14ac:dyDescent="0.25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47.25" customHeight="1" x14ac:dyDescent="0.25">
      <c r="A6" s="17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17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42" customHeight="1" x14ac:dyDescent="0.25">
      <c r="A8" s="12" t="s">
        <v>41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53.25" customHeight="1" x14ac:dyDescent="0.25">
      <c r="A9" s="12" t="s">
        <v>54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111.75" customHeight="1" x14ac:dyDescent="0.25">
      <c r="A10" s="2" t="s">
        <v>0</v>
      </c>
      <c r="B10" s="2" t="s">
        <v>19</v>
      </c>
      <c r="C10" s="2" t="s">
        <v>1</v>
      </c>
      <c r="D10" s="5" t="s">
        <v>5</v>
      </c>
      <c r="E10" s="5" t="s">
        <v>2</v>
      </c>
      <c r="F10" s="5" t="s">
        <v>4</v>
      </c>
      <c r="G10" s="5" t="s">
        <v>6</v>
      </c>
      <c r="H10" s="5" t="s">
        <v>13</v>
      </c>
      <c r="I10" s="5" t="s">
        <v>14</v>
      </c>
      <c r="J10" s="5" t="s">
        <v>15</v>
      </c>
      <c r="K10" s="5" t="s">
        <v>16</v>
      </c>
      <c r="L10" s="5" t="s">
        <v>17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9</v>
      </c>
      <c r="S10" s="5" t="s">
        <v>7</v>
      </c>
      <c r="T10" s="5" t="s">
        <v>3</v>
      </c>
      <c r="U10" s="5" t="s">
        <v>8</v>
      </c>
    </row>
    <row r="11" spans="1:132" ht="31.5" x14ac:dyDescent="0.25">
      <c r="A11" s="2">
        <v>1</v>
      </c>
      <c r="B11" s="2" t="s">
        <v>55</v>
      </c>
      <c r="C11" s="2" t="s">
        <v>36</v>
      </c>
      <c r="D11" s="2" t="s">
        <v>18</v>
      </c>
      <c r="E11" s="2" t="s">
        <v>56</v>
      </c>
      <c r="F11" s="2">
        <v>10</v>
      </c>
      <c r="G11" s="2" t="s">
        <v>24</v>
      </c>
      <c r="H11" s="2">
        <v>4</v>
      </c>
      <c r="I11" s="2">
        <v>9</v>
      </c>
      <c r="J11" s="2">
        <v>3</v>
      </c>
      <c r="K11" s="2">
        <v>0</v>
      </c>
      <c r="L11" s="2">
        <v>0</v>
      </c>
      <c r="M11" s="2">
        <v>3</v>
      </c>
      <c r="N11" s="2">
        <v>0</v>
      </c>
      <c r="O11" s="2">
        <v>10</v>
      </c>
      <c r="P11" s="2">
        <v>9</v>
      </c>
      <c r="Q11" s="2">
        <v>6</v>
      </c>
      <c r="R11" s="2">
        <v>44</v>
      </c>
      <c r="S11" s="5">
        <v>100</v>
      </c>
      <c r="T11" s="8">
        <f t="shared" ref="T11:T18" si="0">(R11/S11)</f>
        <v>0.44</v>
      </c>
      <c r="U11" s="7">
        <f t="shared" ref="U11:U18" si="1">RANK(T11,$T$11:$T$18)</f>
        <v>1</v>
      </c>
    </row>
    <row r="12" spans="1:132" ht="31.5" x14ac:dyDescent="0.25">
      <c r="A12" s="2">
        <v>2</v>
      </c>
      <c r="B12" s="2" t="s">
        <v>57</v>
      </c>
      <c r="C12" s="2" t="s">
        <v>36</v>
      </c>
      <c r="D12" s="2" t="s">
        <v>18</v>
      </c>
      <c r="E12" s="2" t="s">
        <v>56</v>
      </c>
      <c r="F12" s="2">
        <v>10</v>
      </c>
      <c r="G12" s="2" t="s">
        <v>24</v>
      </c>
      <c r="H12" s="2">
        <v>2</v>
      </c>
      <c r="I12" s="2">
        <v>6</v>
      </c>
      <c r="J12" s="2">
        <v>3</v>
      </c>
      <c r="K12" s="2">
        <v>3</v>
      </c>
      <c r="L12" s="2">
        <v>0</v>
      </c>
      <c r="M12" s="2">
        <v>3</v>
      </c>
      <c r="N12" s="2">
        <v>1</v>
      </c>
      <c r="O12" s="2">
        <v>14</v>
      </c>
      <c r="P12" s="2">
        <v>3</v>
      </c>
      <c r="Q12" s="2">
        <v>5</v>
      </c>
      <c r="R12" s="2">
        <v>40</v>
      </c>
      <c r="S12" s="5">
        <v>100</v>
      </c>
      <c r="T12" s="8">
        <f t="shared" si="0"/>
        <v>0.4</v>
      </c>
      <c r="U12" s="7">
        <f t="shared" si="1"/>
        <v>2</v>
      </c>
    </row>
    <row r="13" spans="1:132" ht="31.5" x14ac:dyDescent="0.25">
      <c r="A13" s="2">
        <v>3</v>
      </c>
      <c r="B13" s="2" t="s">
        <v>58</v>
      </c>
      <c r="C13" s="2" t="s">
        <v>21</v>
      </c>
      <c r="D13" s="2" t="s">
        <v>18</v>
      </c>
      <c r="E13" s="2">
        <v>10</v>
      </c>
      <c r="F13" s="2">
        <v>10</v>
      </c>
      <c r="G13" s="2" t="s">
        <v>20</v>
      </c>
      <c r="H13" s="2">
        <v>4</v>
      </c>
      <c r="I13" s="2">
        <v>6</v>
      </c>
      <c r="J13" s="2">
        <v>2</v>
      </c>
      <c r="K13" s="2">
        <v>10</v>
      </c>
      <c r="L13" s="2">
        <v>0</v>
      </c>
      <c r="M13" s="2">
        <v>3</v>
      </c>
      <c r="N13" s="2">
        <v>2</v>
      </c>
      <c r="O13" s="2">
        <v>3</v>
      </c>
      <c r="P13" s="2">
        <v>3</v>
      </c>
      <c r="Q13" s="2">
        <v>1</v>
      </c>
      <c r="R13" s="2">
        <v>34</v>
      </c>
      <c r="S13" s="5">
        <v>100</v>
      </c>
      <c r="T13" s="8">
        <f t="shared" si="0"/>
        <v>0.34</v>
      </c>
      <c r="U13" s="7">
        <f t="shared" si="1"/>
        <v>3</v>
      </c>
    </row>
    <row r="14" spans="1:132" ht="31.5" x14ac:dyDescent="0.25">
      <c r="A14" s="2">
        <v>4</v>
      </c>
      <c r="B14" s="2" t="s">
        <v>59</v>
      </c>
      <c r="C14" s="2" t="s">
        <v>21</v>
      </c>
      <c r="D14" s="2" t="s">
        <v>18</v>
      </c>
      <c r="E14" s="2">
        <v>10</v>
      </c>
      <c r="F14" s="2">
        <v>10</v>
      </c>
      <c r="G14" s="2" t="s">
        <v>20</v>
      </c>
      <c r="H14" s="2">
        <v>6</v>
      </c>
      <c r="I14" s="2">
        <v>9</v>
      </c>
      <c r="J14" s="2">
        <v>3</v>
      </c>
      <c r="K14" s="2">
        <v>0</v>
      </c>
      <c r="L14" s="2">
        <v>0</v>
      </c>
      <c r="M14" s="2">
        <v>2</v>
      </c>
      <c r="N14" s="2">
        <v>0</v>
      </c>
      <c r="O14" s="2">
        <v>3</v>
      </c>
      <c r="P14" s="2">
        <v>3</v>
      </c>
      <c r="Q14" s="2">
        <v>3</v>
      </c>
      <c r="R14" s="2">
        <v>29</v>
      </c>
      <c r="S14" s="5">
        <v>100</v>
      </c>
      <c r="T14" s="8">
        <f t="shared" si="0"/>
        <v>0.28999999999999998</v>
      </c>
      <c r="U14" s="7">
        <f t="shared" si="1"/>
        <v>4</v>
      </c>
    </row>
    <row r="15" spans="1:132" ht="31.5" x14ac:dyDescent="0.25">
      <c r="A15" s="2">
        <v>5</v>
      </c>
      <c r="B15" s="2" t="s">
        <v>60</v>
      </c>
      <c r="C15" s="2" t="s">
        <v>36</v>
      </c>
      <c r="D15" s="2" t="s">
        <v>18</v>
      </c>
      <c r="E15" s="2" t="s">
        <v>56</v>
      </c>
      <c r="F15" s="2">
        <v>10</v>
      </c>
      <c r="G15" s="2" t="s">
        <v>20</v>
      </c>
      <c r="H15" s="5">
        <v>0</v>
      </c>
      <c r="I15" s="2">
        <v>6</v>
      </c>
      <c r="J15" s="2">
        <v>1</v>
      </c>
      <c r="K15" s="2">
        <v>0</v>
      </c>
      <c r="L15" s="2">
        <v>0</v>
      </c>
      <c r="M15" s="2">
        <v>3</v>
      </c>
      <c r="N15" s="2">
        <v>0</v>
      </c>
      <c r="O15" s="2">
        <v>6</v>
      </c>
      <c r="P15" s="2">
        <v>4</v>
      </c>
      <c r="Q15" s="2">
        <v>5</v>
      </c>
      <c r="R15" s="2">
        <v>25</v>
      </c>
      <c r="S15" s="5">
        <v>100</v>
      </c>
      <c r="T15" s="8">
        <f t="shared" si="0"/>
        <v>0.25</v>
      </c>
      <c r="U15" s="7">
        <f t="shared" si="1"/>
        <v>5</v>
      </c>
    </row>
    <row r="16" spans="1:132" ht="47.25" x14ac:dyDescent="0.25">
      <c r="A16" s="2">
        <v>6</v>
      </c>
      <c r="B16" s="2" t="s">
        <v>61</v>
      </c>
      <c r="C16" s="2" t="s">
        <v>22</v>
      </c>
      <c r="D16" s="6" t="s">
        <v>18</v>
      </c>
      <c r="E16" s="6" t="s">
        <v>29</v>
      </c>
      <c r="F16" s="2">
        <v>10</v>
      </c>
      <c r="G16" s="2" t="s">
        <v>20</v>
      </c>
      <c r="H16" s="6">
        <v>0</v>
      </c>
      <c r="I16" s="6">
        <v>6</v>
      </c>
      <c r="J16" s="6">
        <v>2</v>
      </c>
      <c r="K16" s="6">
        <v>6</v>
      </c>
      <c r="L16" s="6">
        <v>0</v>
      </c>
      <c r="M16" s="6">
        <v>1</v>
      </c>
      <c r="N16" s="6">
        <v>2</v>
      </c>
      <c r="O16" s="6">
        <v>0</v>
      </c>
      <c r="P16" s="6">
        <v>4</v>
      </c>
      <c r="Q16" s="6">
        <v>0</v>
      </c>
      <c r="R16" s="6">
        <v>21</v>
      </c>
      <c r="S16" s="5">
        <v>100</v>
      </c>
      <c r="T16" s="8">
        <f t="shared" si="0"/>
        <v>0.21</v>
      </c>
      <c r="U16" s="7">
        <f t="shared" si="1"/>
        <v>6</v>
      </c>
    </row>
    <row r="17" spans="1:21" ht="47.25" x14ac:dyDescent="0.25">
      <c r="A17" s="2">
        <v>7</v>
      </c>
      <c r="B17" s="2" t="s">
        <v>62</v>
      </c>
      <c r="C17" s="2" t="s">
        <v>22</v>
      </c>
      <c r="D17" s="6" t="s">
        <v>18</v>
      </c>
      <c r="E17" s="2" t="s">
        <v>63</v>
      </c>
      <c r="F17" s="2">
        <v>10</v>
      </c>
      <c r="G17" s="2" t="s">
        <v>20</v>
      </c>
      <c r="H17" s="6">
        <v>0</v>
      </c>
      <c r="I17" s="6">
        <v>6</v>
      </c>
      <c r="J17" s="6">
        <v>3</v>
      </c>
      <c r="K17" s="6">
        <v>0</v>
      </c>
      <c r="L17" s="6">
        <v>0</v>
      </c>
      <c r="M17" s="6">
        <v>3</v>
      </c>
      <c r="N17" s="6">
        <v>0</v>
      </c>
      <c r="O17" s="6">
        <v>2</v>
      </c>
      <c r="P17" s="6">
        <v>3</v>
      </c>
      <c r="Q17" s="6">
        <v>0</v>
      </c>
      <c r="R17" s="6">
        <v>17</v>
      </c>
      <c r="S17" s="5">
        <v>100</v>
      </c>
      <c r="T17" s="8">
        <f t="shared" si="0"/>
        <v>0.17</v>
      </c>
      <c r="U17" s="7">
        <f t="shared" si="1"/>
        <v>7</v>
      </c>
    </row>
    <row r="18" spans="1:21" ht="47.25" x14ac:dyDescent="0.25">
      <c r="A18" s="2">
        <v>8</v>
      </c>
      <c r="B18" s="2" t="s">
        <v>64</v>
      </c>
      <c r="C18" s="2" t="s">
        <v>23</v>
      </c>
      <c r="D18" s="5" t="s">
        <v>18</v>
      </c>
      <c r="E18" s="2" t="s">
        <v>29</v>
      </c>
      <c r="F18" s="2">
        <v>10</v>
      </c>
      <c r="G18" s="2" t="s">
        <v>20</v>
      </c>
      <c r="H18" s="5">
        <v>2</v>
      </c>
      <c r="I18" s="5">
        <v>6</v>
      </c>
      <c r="J18" s="5">
        <v>3</v>
      </c>
      <c r="K18" s="5">
        <v>0</v>
      </c>
      <c r="L18" s="5">
        <v>0</v>
      </c>
      <c r="M18" s="5">
        <v>0</v>
      </c>
      <c r="N18" s="5">
        <v>0</v>
      </c>
      <c r="O18" s="5">
        <v>4</v>
      </c>
      <c r="P18" s="5">
        <v>1</v>
      </c>
      <c r="Q18" s="5">
        <v>0</v>
      </c>
      <c r="R18" s="5">
        <v>16</v>
      </c>
      <c r="S18" s="5">
        <v>100</v>
      </c>
      <c r="T18" s="8">
        <f t="shared" si="0"/>
        <v>0.16</v>
      </c>
      <c r="U18" s="7">
        <f t="shared" si="1"/>
        <v>8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6"/>
  <sheetViews>
    <sheetView tabSelected="1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60.855468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13" t="s">
        <v>11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4" t="s">
        <v>10</v>
      </c>
      <c r="T2" s="14"/>
      <c r="U2" s="14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46.5" customHeight="1" x14ac:dyDescent="0.25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47.25" customHeight="1" x14ac:dyDescent="0.25">
      <c r="A6" s="17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17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ht="42" customHeight="1" x14ac:dyDescent="0.25">
      <c r="A8" s="12" t="s">
        <v>65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  <row r="9" spans="1:132" ht="53.25" customHeight="1" x14ac:dyDescent="0.25">
      <c r="A9" s="12" t="s">
        <v>66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111.75" customHeight="1" x14ac:dyDescent="0.25">
      <c r="A10" s="2" t="s">
        <v>0</v>
      </c>
      <c r="B10" s="2" t="s">
        <v>19</v>
      </c>
      <c r="C10" s="2" t="s">
        <v>1</v>
      </c>
      <c r="D10" s="5" t="s">
        <v>5</v>
      </c>
      <c r="E10" s="5" t="s">
        <v>2</v>
      </c>
      <c r="F10" s="5" t="s">
        <v>4</v>
      </c>
      <c r="G10" s="5" t="s">
        <v>6</v>
      </c>
      <c r="H10" s="5" t="s">
        <v>13</v>
      </c>
      <c r="I10" s="5" t="s">
        <v>14</v>
      </c>
      <c r="J10" s="5" t="s">
        <v>15</v>
      </c>
      <c r="K10" s="5" t="s">
        <v>16</v>
      </c>
      <c r="L10" s="5" t="s">
        <v>17</v>
      </c>
      <c r="M10" s="5" t="s">
        <v>31</v>
      </c>
      <c r="N10" s="5" t="s">
        <v>32</v>
      </c>
      <c r="O10" s="5" t="s">
        <v>33</v>
      </c>
      <c r="P10" s="5" t="s">
        <v>34</v>
      </c>
      <c r="Q10" s="5" t="s">
        <v>35</v>
      </c>
      <c r="R10" s="5" t="s">
        <v>9</v>
      </c>
      <c r="S10" s="5" t="s">
        <v>7</v>
      </c>
      <c r="T10" s="5" t="s">
        <v>3</v>
      </c>
      <c r="U10" s="5" t="s">
        <v>8</v>
      </c>
    </row>
    <row r="11" spans="1:132" ht="47.25" x14ac:dyDescent="0.25">
      <c r="A11" s="2">
        <v>1</v>
      </c>
      <c r="B11" s="2" t="s">
        <v>67</v>
      </c>
      <c r="C11" s="2" t="s">
        <v>37</v>
      </c>
      <c r="D11" s="2" t="s">
        <v>18</v>
      </c>
      <c r="E11" s="2">
        <v>11</v>
      </c>
      <c r="F11" s="2">
        <v>11</v>
      </c>
      <c r="G11" s="2" t="s">
        <v>24</v>
      </c>
      <c r="H11" s="2">
        <v>8</v>
      </c>
      <c r="I11" s="2">
        <v>9</v>
      </c>
      <c r="J11" s="2">
        <v>1</v>
      </c>
      <c r="K11" s="2">
        <v>3</v>
      </c>
      <c r="L11" s="2">
        <v>3</v>
      </c>
      <c r="M11" s="2">
        <v>4</v>
      </c>
      <c r="N11" s="2">
        <v>2</v>
      </c>
      <c r="O11" s="2">
        <v>8</v>
      </c>
      <c r="P11" s="2">
        <v>3</v>
      </c>
      <c r="Q11" s="2">
        <v>2</v>
      </c>
      <c r="R11" s="2">
        <v>43</v>
      </c>
      <c r="S11" s="5">
        <v>100</v>
      </c>
      <c r="T11" s="8">
        <f t="shared" ref="T11:T16" si="0">(R11/S11)</f>
        <v>0.43</v>
      </c>
      <c r="U11" s="7">
        <f t="shared" ref="U11:U16" si="1">RANK(T11,$T$11:$T$16)</f>
        <v>1</v>
      </c>
    </row>
    <row r="12" spans="1:132" ht="31.5" x14ac:dyDescent="0.25">
      <c r="A12" s="2">
        <v>2</v>
      </c>
      <c r="B12" s="2" t="s">
        <v>68</v>
      </c>
      <c r="C12" s="2" t="s">
        <v>36</v>
      </c>
      <c r="D12" s="2" t="s">
        <v>18</v>
      </c>
      <c r="E12" s="2" t="s">
        <v>42</v>
      </c>
      <c r="F12" s="2">
        <v>11</v>
      </c>
      <c r="G12" s="2" t="s">
        <v>20</v>
      </c>
      <c r="H12" s="2">
        <v>4</v>
      </c>
      <c r="I12" s="2">
        <v>9</v>
      </c>
      <c r="J12" s="2">
        <v>3</v>
      </c>
      <c r="K12" s="2">
        <v>10</v>
      </c>
      <c r="L12" s="2">
        <v>0</v>
      </c>
      <c r="M12" s="2">
        <v>3</v>
      </c>
      <c r="N12" s="2">
        <v>0</v>
      </c>
      <c r="O12" s="2">
        <v>3</v>
      </c>
      <c r="P12" s="2">
        <v>1</v>
      </c>
      <c r="Q12" s="2">
        <v>3</v>
      </c>
      <c r="R12" s="2">
        <v>36</v>
      </c>
      <c r="S12" s="5">
        <v>100</v>
      </c>
      <c r="T12" s="8">
        <f t="shared" si="0"/>
        <v>0.36</v>
      </c>
      <c r="U12" s="7">
        <f t="shared" si="1"/>
        <v>2</v>
      </c>
    </row>
    <row r="13" spans="1:132" ht="31.5" x14ac:dyDescent="0.25">
      <c r="A13" s="2">
        <v>3</v>
      </c>
      <c r="B13" s="2" t="s">
        <v>69</v>
      </c>
      <c r="C13" s="2" t="s">
        <v>21</v>
      </c>
      <c r="D13" s="2" t="s">
        <v>18</v>
      </c>
      <c r="E13" s="2">
        <v>11</v>
      </c>
      <c r="F13" s="2">
        <v>11</v>
      </c>
      <c r="G13" s="2" t="s">
        <v>20</v>
      </c>
      <c r="H13" s="2">
        <v>6</v>
      </c>
      <c r="I13" s="2">
        <v>9</v>
      </c>
      <c r="J13" s="2">
        <v>1</v>
      </c>
      <c r="K13" s="2">
        <v>0</v>
      </c>
      <c r="L13" s="2">
        <v>0</v>
      </c>
      <c r="M13" s="2">
        <v>2</v>
      </c>
      <c r="N13" s="2">
        <v>0</v>
      </c>
      <c r="O13" s="2">
        <v>9</v>
      </c>
      <c r="P13" s="2">
        <v>1</v>
      </c>
      <c r="Q13" s="2">
        <v>1</v>
      </c>
      <c r="R13" s="2">
        <v>29</v>
      </c>
      <c r="S13" s="5">
        <v>100</v>
      </c>
      <c r="T13" s="8">
        <f t="shared" si="0"/>
        <v>0.28999999999999998</v>
      </c>
      <c r="U13" s="7">
        <f t="shared" si="1"/>
        <v>3</v>
      </c>
    </row>
    <row r="14" spans="1:132" ht="47.25" x14ac:dyDescent="0.25">
      <c r="A14" s="2">
        <v>4</v>
      </c>
      <c r="B14" s="2" t="s">
        <v>70</v>
      </c>
      <c r="C14" s="2" t="s">
        <v>23</v>
      </c>
      <c r="D14" s="2" t="s">
        <v>18</v>
      </c>
      <c r="E14" s="2" t="s">
        <v>30</v>
      </c>
      <c r="F14" s="2">
        <v>11</v>
      </c>
      <c r="G14" s="2" t="s">
        <v>20</v>
      </c>
      <c r="H14" s="2">
        <v>10</v>
      </c>
      <c r="I14" s="2">
        <v>6</v>
      </c>
      <c r="J14" s="2">
        <v>2</v>
      </c>
      <c r="K14" s="2">
        <v>0</v>
      </c>
      <c r="L14" s="2">
        <v>0</v>
      </c>
      <c r="M14" s="2">
        <v>0</v>
      </c>
      <c r="N14" s="2">
        <v>0</v>
      </c>
      <c r="O14" s="2">
        <v>2</v>
      </c>
      <c r="P14" s="2">
        <v>1</v>
      </c>
      <c r="Q14" s="2">
        <v>2</v>
      </c>
      <c r="R14" s="2">
        <v>23</v>
      </c>
      <c r="S14" s="5">
        <v>100</v>
      </c>
      <c r="T14" s="8">
        <f t="shared" si="0"/>
        <v>0.23</v>
      </c>
      <c r="U14" s="7">
        <f t="shared" si="1"/>
        <v>4</v>
      </c>
    </row>
    <row r="15" spans="1:132" ht="47.25" x14ac:dyDescent="0.25">
      <c r="A15" s="2">
        <v>5</v>
      </c>
      <c r="B15" s="2" t="s">
        <v>71</v>
      </c>
      <c r="C15" s="2" t="s">
        <v>23</v>
      </c>
      <c r="D15" s="2" t="s">
        <v>18</v>
      </c>
      <c r="E15" s="2" t="s">
        <v>30</v>
      </c>
      <c r="F15" s="2">
        <v>11</v>
      </c>
      <c r="G15" s="2" t="s">
        <v>20</v>
      </c>
      <c r="H15" s="5">
        <v>4</v>
      </c>
      <c r="I15" s="2">
        <v>12</v>
      </c>
      <c r="J15" s="2">
        <v>1</v>
      </c>
      <c r="K15" s="2">
        <v>0</v>
      </c>
      <c r="L15" s="2">
        <v>0</v>
      </c>
      <c r="M15" s="2">
        <v>3</v>
      </c>
      <c r="N15" s="2">
        <v>0</v>
      </c>
      <c r="O15" s="2">
        <v>0</v>
      </c>
      <c r="P15" s="2">
        <v>0</v>
      </c>
      <c r="Q15" s="2">
        <v>2</v>
      </c>
      <c r="R15" s="2">
        <v>22</v>
      </c>
      <c r="S15" s="5">
        <v>100</v>
      </c>
      <c r="T15" s="8">
        <f t="shared" si="0"/>
        <v>0.22</v>
      </c>
      <c r="U15" s="7">
        <f t="shared" si="1"/>
        <v>5</v>
      </c>
    </row>
    <row r="16" spans="1:132" ht="31.5" x14ac:dyDescent="0.25">
      <c r="A16" s="2">
        <v>6</v>
      </c>
      <c r="B16" s="2" t="s">
        <v>72</v>
      </c>
      <c r="C16" s="2" t="s">
        <v>21</v>
      </c>
      <c r="D16" s="6" t="s">
        <v>18</v>
      </c>
      <c r="E16" s="2">
        <v>11</v>
      </c>
      <c r="F16" s="2">
        <v>11</v>
      </c>
      <c r="G16" s="2" t="s">
        <v>20</v>
      </c>
      <c r="H16" s="6">
        <v>4</v>
      </c>
      <c r="I16" s="6">
        <v>6</v>
      </c>
      <c r="J16" s="6">
        <v>3</v>
      </c>
      <c r="K16" s="6">
        <v>0</v>
      </c>
      <c r="L16" s="6">
        <v>0</v>
      </c>
      <c r="M16" s="6">
        <v>0</v>
      </c>
      <c r="N16" s="6">
        <v>0</v>
      </c>
      <c r="O16" s="6">
        <v>3</v>
      </c>
      <c r="P16" s="6">
        <v>0</v>
      </c>
      <c r="Q16" s="6">
        <v>2</v>
      </c>
      <c r="R16" s="6">
        <v>18</v>
      </c>
      <c r="S16" s="5">
        <v>100</v>
      </c>
      <c r="T16" s="8">
        <f t="shared" si="0"/>
        <v>0.18</v>
      </c>
      <c r="U16" s="7">
        <f t="shared" si="1"/>
        <v>6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2023-12-05T07:45:09Z</dcterms:modified>
</cp:coreProperties>
</file>