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omdb\New_server\Server\ОЛИМПИАДЫ\Олимпиада 2023-2024\РЕЗУЛЬТАТЫ_МЭ_ВсОШ\"/>
    </mc:Choice>
  </mc:AlternateContent>
  <bookViews>
    <workbookView xWindow="0" yWindow="60" windowWidth="17400" windowHeight="11085" activeTab="2"/>
  </bookViews>
  <sheets>
    <sheet name="5 класс" sheetId="7" r:id="rId1"/>
    <sheet name="6 класс" sheetId="6" r:id="rId2"/>
    <sheet name="7 класс" sheetId="5" r:id="rId3"/>
    <sheet name="8 класс" sheetId="8" r:id="rId4"/>
    <sheet name="9 класс" sheetId="9" r:id="rId5"/>
    <sheet name="10 класс" sheetId="10" r:id="rId6"/>
    <sheet name="11 класс" sheetId="11" r:id="rId7"/>
  </sheets>
  <definedNames>
    <definedName name="_xlnm._FilterDatabase" localSheetId="5" hidden="1">'10 класс'!$A$10:$DX$10</definedName>
    <definedName name="_xlnm._FilterDatabase" localSheetId="6" hidden="1">'11 класс'!$A$10:$EB$10</definedName>
    <definedName name="_xlnm._FilterDatabase" localSheetId="2" hidden="1">'7 класс'!$A$10:$DZ$10</definedName>
    <definedName name="_xlnm._FilterDatabase" localSheetId="3" hidden="1">'8 класс'!$A$10:$DV$10</definedName>
    <definedName name="_xlnm._FilterDatabase" localSheetId="4" hidden="1">'9 класс'!$A$10:$EE$10</definedName>
  </definedNames>
  <calcPr calcId="162913"/>
</workbook>
</file>

<file path=xl/calcChain.xml><?xml version="1.0" encoding="utf-8"?>
<calcChain xmlns="http://schemas.openxmlformats.org/spreadsheetml/2006/main">
  <c r="S24" i="9" l="1"/>
  <c r="S23" i="9"/>
  <c r="S25" i="9"/>
  <c r="S26" i="9"/>
  <c r="S11" i="9"/>
  <c r="P12" i="11" l="1"/>
  <c r="P11" i="11"/>
  <c r="Q11" i="11" l="1"/>
  <c r="Q12" i="11"/>
  <c r="P11" i="10"/>
  <c r="S22" i="9"/>
  <c r="S21" i="9"/>
  <c r="S20" i="9"/>
  <c r="S19" i="9"/>
  <c r="S18" i="9"/>
  <c r="S17" i="9"/>
  <c r="S16" i="9"/>
  <c r="S15" i="9"/>
  <c r="S14" i="9"/>
  <c r="S13" i="9"/>
  <c r="T13" i="9" s="1"/>
  <c r="S12" i="9"/>
  <c r="N11" i="8"/>
  <c r="N11" i="5"/>
  <c r="Q11" i="10" l="1"/>
  <c r="T17" i="9"/>
  <c r="T21" i="9"/>
  <c r="T14" i="9"/>
  <c r="T18" i="9"/>
  <c r="T22" i="9"/>
  <c r="T15" i="9"/>
  <c r="T19" i="9"/>
  <c r="T11" i="9"/>
  <c r="T23" i="9"/>
  <c r="T26" i="9"/>
  <c r="T25" i="9"/>
  <c r="T12" i="9"/>
  <c r="T24" i="9"/>
  <c r="T16" i="9"/>
  <c r="T20" i="9"/>
  <c r="O11" i="8"/>
  <c r="Q11" i="7"/>
  <c r="P16" i="7" l="1"/>
  <c r="Q16" i="7" s="1"/>
  <c r="P15" i="7"/>
  <c r="Q15" i="7" s="1"/>
  <c r="P14" i="7"/>
  <c r="Q14" i="7" s="1"/>
  <c r="P13" i="7"/>
  <c r="Q13" i="7" s="1"/>
  <c r="P12" i="7"/>
  <c r="Q12" i="7" s="1"/>
  <c r="P11" i="7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O11" i="5" l="1"/>
</calcChain>
</file>

<file path=xl/sharedStrings.xml><?xml version="1.0" encoding="utf-8"?>
<sst xmlns="http://schemas.openxmlformats.org/spreadsheetml/2006/main" count="201" uniqueCount="73">
  <si>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</si>
  <si>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</si>
  <si>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</si>
  <si>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</si>
  <si>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</si>
  <si>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</si>
  <si>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</si>
  <si>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 (имеются/не имеются)</t>
  </si>
  <si>
    <t>Полное название общеобразовательной организации (в соответствии с уставом)</t>
  </si>
  <si>
    <t>Класс обучения</t>
  </si>
  <si>
    <t xml:space="preserve">Руководитель МОУО  __________________________  (_______________________)
                                                                                                              (подпись)
М.п
</t>
  </si>
  <si>
    <t>% от максимально возможного балла</t>
  </si>
  <si>
    <t>Класс, за который участник выполнял задания олимпиады</t>
  </si>
  <si>
    <t>Статус образовательной организации
(городская/сельская школа)</t>
  </si>
  <si>
    <t>Статус участника
(участник/призер/победитель)</t>
  </si>
  <si>
    <t>Максимальный результат (балл)</t>
  </si>
  <si>
    <t>Рейтинг участников</t>
  </si>
  <si>
    <t>Результат участника (балл)</t>
  </si>
  <si>
    <t xml:space="preserve">__________________________________________________________________________________________________________
( наименование предмета)
</t>
  </si>
  <si>
    <t xml:space="preserve">___________________________________________________________________________________________________________
(дата проведения муниципального этапа олимпиады)
</t>
  </si>
  <si>
    <t xml:space="preserve">___________________________________________________________________________________________________________
(название муниципального образования МО)
</t>
  </si>
  <si>
    <t>(форма № 1)</t>
  </si>
  <si>
    <t xml:space="preserve">____________________________________________________________________________________________________________
(общее число участников муниципального  этапа по общеобразовательному предмету)
</t>
  </si>
  <si>
    <r>
      <rPr>
        <sz val="12"/>
        <color rgb="FFFF0000"/>
        <rFont val="Times New Roman"/>
        <family val="1"/>
        <charset val="204"/>
      </rPr>
      <t>_____вписывается  класс  (форма заполняется по всем классам, для которых проводилась олимпиада)_________________________</t>
    </r>
    <r>
      <rPr>
        <sz val="12"/>
        <color theme="1"/>
        <rFont val="Times New Roman"/>
        <family val="1"/>
        <charset val="204"/>
      </rPr>
      <t xml:space="preserve">______
(класс)
</t>
    </r>
  </si>
  <si>
    <t>5 класс</t>
  </si>
  <si>
    <t>6 класс</t>
  </si>
  <si>
    <t>Приложение № 2 к приказу
Министерства образования и
науки Мурманской области
от___________ № _________</t>
  </si>
  <si>
    <t>Список участников и результаты муниципального этапа всероссийской олимпиады школьников 2023/2024 учебного года</t>
  </si>
  <si>
    <t>Муниципальное бюджетное общеобразовательное учреждение "Лицей имени В.Г. Сизова"</t>
  </si>
  <si>
    <t>городская</t>
  </si>
  <si>
    <t>Шифр</t>
  </si>
  <si>
    <t>сельская</t>
  </si>
  <si>
    <t>участник</t>
  </si>
  <si>
    <t>муниципальное бюджетное общеобразовательное учреждение "Средняя общеобразовательная школа № 1 имени Аркадия Ваганова"</t>
  </si>
  <si>
    <t>муниципальное бюджетное общеобразовательное учреждение «Средняя общеобразовательная школа № 8 с углубленным изучением английского языка»</t>
  </si>
  <si>
    <t>7В</t>
  </si>
  <si>
    <t>муниципальное бюджетное общеобразовательное учреждение «Средняя общеобразовательная школа № 10 имени Дважды Героя Советского Союза Б.Ф. Сафонова»</t>
  </si>
  <si>
    <t>8Б</t>
  </si>
  <si>
    <t>10 Б</t>
  </si>
  <si>
    <t>11Б</t>
  </si>
  <si>
    <t xml:space="preserve">____________________________________________________11________________________________________________________
(класс)
</t>
  </si>
  <si>
    <t xml:space="preserve">____________________________________________________8________________________________________________________
(класс)
</t>
  </si>
  <si>
    <t>1 задание</t>
  </si>
  <si>
    <t>2 задание</t>
  </si>
  <si>
    <t xml:space="preserve">__________________________________________________09.11.202_________________________________________________________
(дата проведения муниципального этапа олимпиады)
</t>
  </si>
  <si>
    <t xml:space="preserve">____________________________________________________10________________________________________________________
(класс)
</t>
  </si>
  <si>
    <t>11а</t>
  </si>
  <si>
    <t>Приложение № 2 к приказу
Министерства образования и
науки Мурманской области
от 25.10.2023 № 1704</t>
  </si>
  <si>
    <t xml:space="preserve">__________________________________________________Астрономия________________________________________________________
( наименование предмета)
</t>
  </si>
  <si>
    <t xml:space="preserve">_____________________________________________________7_______________________________________________________
(класс)
</t>
  </si>
  <si>
    <t>А-7-1</t>
  </si>
  <si>
    <t>3 задание</t>
  </si>
  <si>
    <t>4 задание</t>
  </si>
  <si>
    <t>А-8-1</t>
  </si>
  <si>
    <t>муниципальное бюджетное общеобразовательное учреждение «Средняя общеобразовательная школа № 5 имени О.И. Семёнова-Тян-Шанского»</t>
  </si>
  <si>
    <t xml:space="preserve">______________________________________________________1______________________________________________________
(общее число участников муниципального  этапа по общеобразовательному предмету)
</t>
  </si>
  <si>
    <t>%
 от максимально возможного балла</t>
  </si>
  <si>
    <t xml:space="preserve">_________________________________________________Астрономия________________________________________________________
( наименование предмета)
</t>
  </si>
  <si>
    <t xml:space="preserve">_________________________________________________16.11.2023_________________________________________________________
(дата проведения муниципального этапа олимпиады)
</t>
  </si>
  <si>
    <t xml:space="preserve">__________________________________________________16.11.2023_________________________________________________________
(дата проведения муниципального этапа олимпиады)
</t>
  </si>
  <si>
    <t xml:space="preserve">____________________________________________________1__________________________________________
(общее число участников муниципального  этапа по общеобразовательному предмету)
</t>
  </si>
  <si>
    <r>
      <t>___________________________________________________</t>
    </r>
    <r>
      <rPr>
        <u/>
        <sz val="12"/>
        <color theme="1"/>
        <rFont val="Times New Roman"/>
        <family val="1"/>
        <charset val="204"/>
      </rPr>
      <t>муниципальный округ город Мончегорск с подведомственной территорией Мурманской области</t>
    </r>
    <r>
      <rPr>
        <sz val="12"/>
        <color theme="1"/>
        <rFont val="Times New Roman"/>
        <family val="1"/>
        <charset val="204"/>
      </rPr>
      <t xml:space="preserve">________________________________________________________
(название муниципального образования МО)
</t>
    </r>
  </si>
  <si>
    <t xml:space="preserve">________________________________________________________________________________________________________
( наименование предмета)
</t>
  </si>
  <si>
    <t xml:space="preserve">___________________________________________________________________________________________________________
(класс)
</t>
  </si>
  <si>
    <t xml:space="preserve">__________________________________________________Астрономия_______________________________________________________
( наименование предмета)
</t>
  </si>
  <si>
    <t xml:space="preserve">______________________________________________________1_____________________________________________________
(общее число участников муниципального  этапа по общеобразовательному предмету)
</t>
  </si>
  <si>
    <t>А-10-1</t>
  </si>
  <si>
    <t>5 задание</t>
  </si>
  <si>
    <t>6 задание</t>
  </si>
  <si>
    <t>Полное название общеобразовательной организации
 (в соответствии с уставом)</t>
  </si>
  <si>
    <t xml:space="preserve">____________________________________________________2________________________________________________________
(общее число участников муниципального  этапа по общеобразовательному предмету)
</t>
  </si>
  <si>
    <t>А-11-2</t>
  </si>
  <si>
    <t>А-11-1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</si>
</sst>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14" fontId="4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0" fontId="0" fillId="2" borderId="1" xfId="1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right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5" sqref="A5:Q5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8" t="s">
        <v>26</v>
      </c>
      <c r="J1" s="38"/>
      <c r="K1" s="38"/>
      <c r="L1" s="38"/>
      <c r="M1" s="38"/>
      <c r="N1" s="38"/>
      <c r="O1" s="38"/>
      <c r="P1" s="38"/>
      <c r="Q1" s="38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9" t="s">
        <v>21</v>
      </c>
      <c r="P2" s="39"/>
      <c r="Q2" s="3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41" t="s">
        <v>19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41" t="s">
        <v>20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5" t="s">
        <v>23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6" t="s">
        <v>24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0">(N12/O12)</f>
        <v>#DIV/0!</v>
      </c>
      <c r="Q12" s="15" t="e">
        <f t="shared" ref="Q12:Q16" si="1">RANK(P12,$P$11:$P$17)</f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0"/>
        <v>#DIV/0!</v>
      </c>
      <c r="Q13" s="15" t="e">
        <f t="shared" si="1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0"/>
        <v>#DIV/0!</v>
      </c>
      <c r="Q14" s="15" t="e">
        <f t="shared" si="1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0"/>
        <v>#DIV/0!</v>
      </c>
      <c r="Q15" s="15" t="e">
        <f t="shared" si="1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0"/>
        <v>#DIV/0!</v>
      </c>
      <c r="Q16" s="15" t="e">
        <f t="shared" si="1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7" t="s">
        <v>10</v>
      </c>
      <c r="B19" s="37"/>
      <c r="C19" s="37"/>
      <c r="D19" s="37"/>
      <c r="E19" s="37"/>
      <c r="F19" s="37"/>
      <c r="G19" s="37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9"/>
  <sheetViews>
    <sheetView zoomScale="65" zoomScaleNormal="65" workbookViewId="0">
      <selection activeCell="A3" sqref="A3:Q3"/>
    </sheetView>
  </sheetViews>
  <sheetFormatPr defaultRowHeight="15" x14ac:dyDescent="0.25"/>
  <cols>
    <col min="2" max="2" width="18.42578125" customWidth="1"/>
    <col min="3" max="3" width="12.42578125" customWidth="1"/>
    <col min="4" max="4" width="17.140625" customWidth="1"/>
    <col min="6" max="6" width="12.85546875" customWidth="1"/>
    <col min="7" max="7" width="14.28515625" customWidth="1"/>
    <col min="8" max="8" width="25" customWidth="1"/>
    <col min="9" max="9" width="23.7109375" customWidth="1"/>
    <col min="10" max="10" width="21.28515625" customWidth="1"/>
    <col min="11" max="11" width="13" customWidth="1"/>
    <col min="12" max="12" width="22.28515625" customWidth="1"/>
    <col min="13" max="13" width="17.85546875" customWidth="1"/>
    <col min="14" max="14" width="13.140625" customWidth="1"/>
    <col min="15" max="15" width="20.28515625" customWidth="1"/>
    <col min="16" max="16" width="14.42578125" customWidth="1"/>
    <col min="17" max="17" width="12.85546875" customWidth="1"/>
  </cols>
  <sheetData>
    <row r="1" spans="1:128" ht="81.75" customHeight="1" x14ac:dyDescent="0.3">
      <c r="I1" s="38" t="s">
        <v>26</v>
      </c>
      <c r="J1" s="38"/>
      <c r="K1" s="38"/>
      <c r="L1" s="38"/>
      <c r="M1" s="38"/>
      <c r="N1" s="38"/>
      <c r="O1" s="38"/>
      <c r="P1" s="38"/>
      <c r="Q1" s="38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3">
      <c r="I2" s="19"/>
      <c r="J2" s="19"/>
      <c r="K2" s="19"/>
      <c r="L2" s="19"/>
      <c r="M2" s="19"/>
      <c r="N2" s="19"/>
      <c r="O2" s="39" t="s">
        <v>21</v>
      </c>
      <c r="P2" s="39"/>
      <c r="Q2" s="39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8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41" t="s">
        <v>19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41" t="s">
        <v>20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35" t="s">
        <v>23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6" t="s">
        <v>25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10" t="s">
        <v>13</v>
      </c>
      <c r="K10" s="10" t="s">
        <v>9</v>
      </c>
      <c r="L10" s="10" t="s">
        <v>12</v>
      </c>
      <c r="M10" s="10" t="s">
        <v>14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22.5" customHeight="1" x14ac:dyDescent="0.25">
      <c r="A11" s="3">
        <v>1</v>
      </c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3"/>
      <c r="N11" s="3"/>
      <c r="O11" s="11"/>
      <c r="P11" s="14" t="e">
        <f>(N11/O11)</f>
        <v>#DIV/0!</v>
      </c>
      <c r="Q11" s="15" t="e">
        <f t="shared" ref="Q11:Q16" si="0">RANK(P11,$P$11:$P$17)</f>
        <v>#DIV/0!</v>
      </c>
    </row>
    <row r="12" spans="1:128" s="5" customFormat="1" ht="26.25" customHeight="1" x14ac:dyDescent="0.25">
      <c r="A12" s="3">
        <v>2</v>
      </c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3"/>
      <c r="N12" s="3"/>
      <c r="O12" s="11"/>
      <c r="P12" s="14" t="e">
        <f t="shared" ref="P12:P16" si="1">(N12/O12)</f>
        <v>#DIV/0!</v>
      </c>
      <c r="Q12" s="15" t="e">
        <f t="shared" si="0"/>
        <v>#DIV/0!</v>
      </c>
    </row>
    <row r="13" spans="1:128" s="5" customFormat="1" ht="26.25" customHeight="1" x14ac:dyDescent="0.25">
      <c r="A13" s="3">
        <v>3</v>
      </c>
      <c r="B13" s="3"/>
      <c r="C13" s="3"/>
      <c r="D13" s="3"/>
      <c r="E13" s="3"/>
      <c r="F13" s="4"/>
      <c r="G13" s="3"/>
      <c r="H13" s="3"/>
      <c r="I13" s="3"/>
      <c r="J13" s="3"/>
      <c r="K13" s="3"/>
      <c r="L13" s="3"/>
      <c r="M13" s="3"/>
      <c r="N13" s="3"/>
      <c r="O13" s="11"/>
      <c r="P13" s="14" t="e">
        <f t="shared" si="1"/>
        <v>#DIV/0!</v>
      </c>
      <c r="Q13" s="15" t="e">
        <f t="shared" si="0"/>
        <v>#DIV/0!</v>
      </c>
    </row>
    <row r="14" spans="1:128" s="5" customFormat="1" ht="24.75" customHeight="1" x14ac:dyDescent="0.25">
      <c r="A14" s="3">
        <v>4</v>
      </c>
      <c r="B14" s="3"/>
      <c r="C14" s="3"/>
      <c r="D14" s="3"/>
      <c r="E14" s="3"/>
      <c r="F14" s="4"/>
      <c r="G14" s="3"/>
      <c r="H14" s="3"/>
      <c r="I14" s="3"/>
      <c r="J14" s="3"/>
      <c r="K14" s="3"/>
      <c r="L14" s="3"/>
      <c r="M14" s="3"/>
      <c r="N14" s="3"/>
      <c r="O14" s="11"/>
      <c r="P14" s="14" t="e">
        <f t="shared" si="1"/>
        <v>#DIV/0!</v>
      </c>
      <c r="Q14" s="15" t="e">
        <f t="shared" si="0"/>
        <v>#DIV/0!</v>
      </c>
    </row>
    <row r="15" spans="1:128" s="5" customFormat="1" ht="21.75" customHeight="1" x14ac:dyDescent="0.25">
      <c r="A15" s="3">
        <v>5</v>
      </c>
      <c r="B15" s="3"/>
      <c r="C15" s="3"/>
      <c r="D15" s="3"/>
      <c r="E15" s="3"/>
      <c r="F15" s="4"/>
      <c r="G15" s="3"/>
      <c r="H15" s="3"/>
      <c r="I15" s="3"/>
      <c r="J15" s="3"/>
      <c r="K15" s="3"/>
      <c r="L15" s="3"/>
      <c r="M15" s="3"/>
      <c r="N15" s="3"/>
      <c r="O15" s="11"/>
      <c r="P15" s="14" t="e">
        <f t="shared" si="1"/>
        <v>#DIV/0!</v>
      </c>
      <c r="Q15" s="15" t="e">
        <f t="shared" si="0"/>
        <v>#DIV/0!</v>
      </c>
    </row>
    <row r="16" spans="1:128" s="5" customFormat="1" ht="27.75" customHeight="1" x14ac:dyDescent="0.25">
      <c r="A16" s="3">
        <v>6</v>
      </c>
      <c r="B16" s="3"/>
      <c r="C16" s="3"/>
      <c r="D16" s="3"/>
      <c r="E16" s="3"/>
      <c r="F16" s="4"/>
      <c r="G16" s="3"/>
      <c r="H16" s="3"/>
      <c r="I16" s="3"/>
      <c r="J16" s="3"/>
      <c r="K16" s="3"/>
      <c r="L16" s="3"/>
      <c r="M16" s="3"/>
      <c r="N16" s="3"/>
      <c r="O16" s="11"/>
      <c r="P16" s="14" t="e">
        <f t="shared" si="1"/>
        <v>#DIV/0!</v>
      </c>
      <c r="Q16" s="15" t="e">
        <f t="shared" si="0"/>
        <v>#DIV/0!</v>
      </c>
    </row>
    <row r="17" spans="1:17" s="5" customFormat="1" ht="27.75" customHeight="1" x14ac:dyDescent="0.25">
      <c r="A17" s="7"/>
      <c r="B17" s="7"/>
      <c r="C17" s="7"/>
      <c r="D17" s="7"/>
      <c r="E17" s="7"/>
      <c r="F17" s="9"/>
      <c r="G17" s="7"/>
      <c r="H17" s="7"/>
      <c r="I17" s="7"/>
      <c r="J17" s="7"/>
      <c r="K17" s="7"/>
      <c r="L17" s="7"/>
      <c r="M17" s="7"/>
      <c r="N17" s="7"/>
      <c r="O17" s="12"/>
      <c r="P17" s="16"/>
      <c r="Q17" s="17"/>
    </row>
    <row r="18" spans="1:17" s="5" customFormat="1" ht="15.75" x14ac:dyDescent="0.25">
      <c r="A18" s="7"/>
      <c r="B18" s="7"/>
      <c r="C18" s="7"/>
      <c r="D18" s="7"/>
      <c r="E18" s="7"/>
      <c r="F18" s="9"/>
      <c r="G18" s="7"/>
      <c r="H18" s="7"/>
      <c r="I18" s="7"/>
      <c r="J18" s="7"/>
      <c r="K18" s="7"/>
      <c r="L18" s="7"/>
      <c r="M18" s="7"/>
      <c r="N18" s="7"/>
      <c r="O18" s="12"/>
      <c r="P18" s="13"/>
      <c r="Q18" s="6"/>
    </row>
    <row r="19" spans="1:17" x14ac:dyDescent="0.25">
      <c r="A19" s="37" t="s">
        <v>10</v>
      </c>
      <c r="B19" s="37"/>
      <c r="C19" s="37"/>
      <c r="D19" s="37"/>
      <c r="E19" s="37"/>
      <c r="F19" s="37"/>
      <c r="G19" s="37"/>
    </row>
  </sheetData>
  <mergeCells count="9">
    <mergeCell ref="A8:Q8"/>
    <mergeCell ref="A9:Q9"/>
    <mergeCell ref="A19:G19"/>
    <mergeCell ref="I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1"/>
  <sheetViews>
    <sheetView tabSelected="1" zoomScale="70" zoomScaleNormal="70" workbookViewId="0">
      <selection activeCell="F21" sqref="F21"/>
    </sheetView>
  </sheetViews>
  <sheetFormatPr defaultRowHeight="15" x14ac:dyDescent="0.25"/>
  <cols>
    <col min="2" max="2" width="18.42578125" customWidth="1"/>
    <col min="3" max="3" width="61.85546875" customWidth="1"/>
    <col min="4" max="4" width="21.28515625" customWidth="1"/>
    <col min="5" max="5" width="13" customWidth="1"/>
    <col min="6" max="6" width="22.28515625" customWidth="1"/>
    <col min="7" max="11" width="17.85546875" customWidth="1"/>
    <col min="12" max="12" width="13.140625" customWidth="1"/>
    <col min="13" max="13" width="20.28515625" customWidth="1"/>
    <col min="14" max="14" width="17" customWidth="1"/>
    <col min="15" max="15" width="12.85546875" customWidth="1"/>
  </cols>
  <sheetData>
    <row r="1" spans="1:126" ht="81.75" customHeight="1" x14ac:dyDescent="0.25">
      <c r="C1" s="43" t="s">
        <v>47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28.5" customHeight="1" x14ac:dyDescent="0.25">
      <c r="C2" s="30"/>
      <c r="D2" s="30"/>
      <c r="E2" s="30"/>
      <c r="F2" s="30"/>
      <c r="G2" s="30"/>
      <c r="H2" s="33"/>
      <c r="I2" s="33"/>
      <c r="J2" s="30"/>
      <c r="K2" s="30"/>
      <c r="L2" s="30"/>
      <c r="M2" s="43" t="s">
        <v>21</v>
      </c>
      <c r="N2" s="43"/>
      <c r="O2" s="4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ht="26.25" customHeight="1" x14ac:dyDescent="0.25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8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ht="31.5" customHeight="1" x14ac:dyDescent="0.25">
      <c r="A5" s="41" t="s">
        <v>48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</row>
    <row r="6" spans="1:126" ht="35.450000000000003" customHeight="1" x14ac:dyDescent="0.25">
      <c r="A6" s="41" t="s">
        <v>59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</row>
    <row r="7" spans="1:126" ht="45.75" customHeight="1" x14ac:dyDescent="0.25">
      <c r="A7" s="41" t="s">
        <v>61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</row>
    <row r="8" spans="1:126" s="18" customFormat="1" ht="53.25" customHeight="1" x14ac:dyDescent="0.25">
      <c r="A8" s="42" t="s">
        <v>49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</row>
    <row r="9" spans="1:126" ht="63.75" customHeight="1" x14ac:dyDescent="0.25">
      <c r="A9" s="36" t="s">
        <v>60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</row>
    <row r="10" spans="1:126" ht="78.75" x14ac:dyDescent="0.25">
      <c r="A10" s="2" t="s">
        <v>0</v>
      </c>
      <c r="B10" s="2" t="s">
        <v>30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42</v>
      </c>
      <c r="I10" s="10" t="s">
        <v>43</v>
      </c>
      <c r="J10" s="10" t="s">
        <v>51</v>
      </c>
      <c r="K10" s="10" t="s">
        <v>52</v>
      </c>
      <c r="L10" s="10" t="s">
        <v>17</v>
      </c>
      <c r="M10" s="10" t="s">
        <v>15</v>
      </c>
      <c r="N10" s="10" t="s">
        <v>11</v>
      </c>
      <c r="O10" s="10" t="s">
        <v>16</v>
      </c>
    </row>
    <row r="11" spans="1:126" s="5" customFormat="1" ht="47.25" customHeight="1" x14ac:dyDescent="0.25">
      <c r="A11" s="2">
        <v>1</v>
      </c>
      <c r="B11" s="22" t="s">
        <v>50</v>
      </c>
      <c r="C11" s="2" t="s">
        <v>34</v>
      </c>
      <c r="D11" s="22" t="s">
        <v>29</v>
      </c>
      <c r="E11" s="2" t="s">
        <v>35</v>
      </c>
      <c r="F11" s="22">
        <v>7</v>
      </c>
      <c r="G11" s="22" t="s">
        <v>32</v>
      </c>
      <c r="H11" s="22">
        <v>8</v>
      </c>
      <c r="I11" s="22">
        <v>2</v>
      </c>
      <c r="J11" s="22">
        <v>0</v>
      </c>
      <c r="K11" s="22">
        <v>0</v>
      </c>
      <c r="L11" s="22">
        <v>10</v>
      </c>
      <c r="M11" s="10">
        <v>100</v>
      </c>
      <c r="N11" s="28">
        <f t="shared" ref="N11" si="0">(L11/M11)</f>
        <v>0.1</v>
      </c>
      <c r="O11" s="24">
        <f>RANK(N11,$N$11:$N$11)</f>
        <v>1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</row>
  </sheetData>
  <mergeCells count="8">
    <mergeCell ref="A8:O8"/>
    <mergeCell ref="A9:O9"/>
    <mergeCell ref="C1:O1"/>
    <mergeCell ref="M2:O2"/>
    <mergeCell ref="A3:O3"/>
    <mergeCell ref="A5:O5"/>
    <mergeCell ref="A6:O6"/>
    <mergeCell ref="A7:O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1"/>
  <sheetViews>
    <sheetView zoomScale="55" zoomScaleNormal="55" workbookViewId="0">
      <selection activeCell="M29" sqref="M29"/>
    </sheetView>
  </sheetViews>
  <sheetFormatPr defaultRowHeight="15" x14ac:dyDescent="0.25"/>
  <cols>
    <col min="2" max="2" width="18.42578125" customWidth="1"/>
    <col min="3" max="3" width="60.85546875" customWidth="1"/>
    <col min="4" max="4" width="21.28515625" customWidth="1"/>
    <col min="5" max="5" width="13" customWidth="1"/>
    <col min="6" max="6" width="22.28515625" customWidth="1"/>
    <col min="7" max="11" width="17.85546875" customWidth="1"/>
    <col min="12" max="12" width="13.140625" customWidth="1"/>
    <col min="13" max="13" width="20.28515625" customWidth="1"/>
    <col min="14" max="14" width="16.28515625" customWidth="1"/>
    <col min="15" max="15" width="12.85546875" customWidth="1"/>
  </cols>
  <sheetData>
    <row r="1" spans="1:126" ht="81.75" customHeight="1" x14ac:dyDescent="0.25">
      <c r="A1" s="29"/>
      <c r="B1" s="29"/>
      <c r="C1" s="43" t="s">
        <v>47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</row>
    <row r="2" spans="1:126" ht="28.5" customHeight="1" x14ac:dyDescent="0.25">
      <c r="A2" s="29"/>
      <c r="B2" s="29"/>
      <c r="C2" s="30"/>
      <c r="D2" s="30"/>
      <c r="E2" s="30"/>
      <c r="F2" s="30"/>
      <c r="G2" s="30"/>
      <c r="H2" s="33"/>
      <c r="I2" s="33"/>
      <c r="J2" s="30"/>
      <c r="K2" s="30"/>
      <c r="L2" s="30"/>
      <c r="M2" s="43" t="s">
        <v>21</v>
      </c>
      <c r="N2" s="43"/>
      <c r="O2" s="4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</row>
    <row r="3" spans="1:126" ht="26.25" customHeight="1" x14ac:dyDescent="0.25">
      <c r="A3" s="44" t="s">
        <v>27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</row>
    <row r="4" spans="1:126" ht="14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1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</row>
    <row r="5" spans="1:126" ht="31.5" customHeight="1" x14ac:dyDescent="0.25">
      <c r="A5" s="41" t="s">
        <v>57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</row>
    <row r="6" spans="1:126" ht="35.450000000000003" customHeight="1" x14ac:dyDescent="0.25">
      <c r="A6" s="41" t="s">
        <v>58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</row>
    <row r="7" spans="1:126" ht="45.75" customHeight="1" x14ac:dyDescent="0.25">
      <c r="A7" s="41" t="s">
        <v>61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</row>
    <row r="8" spans="1:126" s="18" customFormat="1" ht="53.25" customHeight="1" x14ac:dyDescent="0.25">
      <c r="A8" s="42" t="s">
        <v>41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</row>
    <row r="9" spans="1:126" ht="53.25" customHeight="1" x14ac:dyDescent="0.25">
      <c r="A9" s="36" t="s">
        <v>55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</row>
    <row r="10" spans="1:126" ht="90" customHeight="1" x14ac:dyDescent="0.25">
      <c r="A10" s="2" t="s">
        <v>0</v>
      </c>
      <c r="B10" s="2" t="s">
        <v>30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42</v>
      </c>
      <c r="I10" s="10" t="s">
        <v>43</v>
      </c>
      <c r="J10" s="10" t="s">
        <v>51</v>
      </c>
      <c r="K10" s="10" t="s">
        <v>52</v>
      </c>
      <c r="L10" s="10" t="s">
        <v>17</v>
      </c>
      <c r="M10" s="10" t="s">
        <v>15</v>
      </c>
      <c r="N10" s="10" t="s">
        <v>56</v>
      </c>
      <c r="O10" s="10" t="s">
        <v>16</v>
      </c>
    </row>
    <row r="11" spans="1:126" s="5" customFormat="1" ht="47.25" x14ac:dyDescent="0.25">
      <c r="A11" s="2">
        <v>1</v>
      </c>
      <c r="B11" s="2" t="s">
        <v>53</v>
      </c>
      <c r="C11" s="2" t="s">
        <v>54</v>
      </c>
      <c r="D11" s="2" t="s">
        <v>29</v>
      </c>
      <c r="E11" s="2" t="s">
        <v>37</v>
      </c>
      <c r="F11" s="2">
        <v>8</v>
      </c>
      <c r="G11" s="2" t="s">
        <v>32</v>
      </c>
      <c r="H11" s="2">
        <v>10</v>
      </c>
      <c r="I11" s="2">
        <v>0</v>
      </c>
      <c r="J11" s="2">
        <v>0</v>
      </c>
      <c r="K11" s="2">
        <v>0</v>
      </c>
      <c r="L11" s="2">
        <v>10</v>
      </c>
      <c r="M11" s="10">
        <v>100</v>
      </c>
      <c r="N11" s="28">
        <f t="shared" ref="N11" si="0">(L11/M11)</f>
        <v>0.1</v>
      </c>
      <c r="O11" s="24">
        <f>RANK(N11,$N$11:$N$11)</f>
        <v>1</v>
      </c>
    </row>
  </sheetData>
  <mergeCells count="8">
    <mergeCell ref="A8:O8"/>
    <mergeCell ref="A9:O9"/>
    <mergeCell ref="C1:O1"/>
    <mergeCell ref="M2:O2"/>
    <mergeCell ref="A3:O3"/>
    <mergeCell ref="A5:O5"/>
    <mergeCell ref="A6:O6"/>
    <mergeCell ref="A7:O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26"/>
  <sheetViews>
    <sheetView zoomScale="55" zoomScaleNormal="55" workbookViewId="0">
      <selection activeCell="G45" sqref="G45"/>
    </sheetView>
  </sheetViews>
  <sheetFormatPr defaultRowHeight="15" x14ac:dyDescent="0.25"/>
  <cols>
    <col min="2" max="3" width="18.42578125" customWidth="1"/>
    <col min="4" max="4" width="12.42578125" customWidth="1"/>
    <col min="5" max="5" width="17.140625" customWidth="1"/>
    <col min="7" max="7" width="12.85546875" customWidth="1"/>
    <col min="8" max="8" width="14.28515625" customWidth="1"/>
    <col min="9" max="9" width="25" customWidth="1"/>
    <col min="10" max="10" width="61" customWidth="1"/>
    <col min="11" max="11" width="21.28515625" customWidth="1"/>
    <col min="12" max="12" width="13" customWidth="1"/>
    <col min="13" max="13" width="22.28515625" customWidth="1"/>
    <col min="14" max="16" width="17.85546875" customWidth="1"/>
    <col min="17" max="17" width="13.140625" customWidth="1"/>
    <col min="18" max="18" width="20.28515625" customWidth="1"/>
    <col min="19" max="19" width="16" customWidth="1"/>
    <col min="20" max="20" width="12.85546875" customWidth="1"/>
  </cols>
  <sheetData>
    <row r="1" spans="1:131" ht="81.7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43" t="s">
        <v>47</v>
      </c>
      <c r="K1" s="43"/>
      <c r="L1" s="43"/>
      <c r="M1" s="43"/>
      <c r="N1" s="43"/>
      <c r="O1" s="43"/>
      <c r="P1" s="43"/>
      <c r="Q1" s="43"/>
      <c r="R1" s="43"/>
      <c r="S1" s="43"/>
      <c r="T1" s="43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</row>
    <row r="2" spans="1:131" ht="28.5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30"/>
      <c r="N2" s="30"/>
      <c r="O2" s="30"/>
      <c r="P2" s="30"/>
      <c r="Q2" s="30"/>
      <c r="R2" s="43" t="s">
        <v>21</v>
      </c>
      <c r="S2" s="43"/>
      <c r="T2" s="43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</row>
    <row r="3" spans="1:131" ht="26.25" customHeight="1" x14ac:dyDescent="0.25">
      <c r="A3" s="44" t="s">
        <v>27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</row>
    <row r="4" spans="1:131" ht="14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31"/>
      <c r="T4" s="3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</row>
    <row r="5" spans="1:131" ht="31.5" customHeight="1" x14ac:dyDescent="0.25">
      <c r="A5" s="41" t="s">
        <v>62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</row>
    <row r="6" spans="1:131" ht="35.450000000000003" customHeight="1" x14ac:dyDescent="0.25">
      <c r="A6" s="41" t="s">
        <v>44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</row>
    <row r="7" spans="1:131" ht="45.75" customHeight="1" x14ac:dyDescent="0.25">
      <c r="A7" s="41" t="s">
        <v>61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</row>
    <row r="8" spans="1:131" s="18" customFormat="1" ht="53.25" customHeight="1" x14ac:dyDescent="0.25">
      <c r="A8" s="42" t="s">
        <v>63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</row>
    <row r="9" spans="1:131" ht="53.25" customHeight="1" x14ac:dyDescent="0.25">
      <c r="A9" s="36" t="s">
        <v>22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</row>
    <row r="10" spans="1:131" ht="78.75" x14ac:dyDescent="0.25">
      <c r="A10" s="2" t="s">
        <v>0</v>
      </c>
      <c r="B10" s="2" t="s">
        <v>30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7</v>
      </c>
      <c r="J10" s="2" t="s">
        <v>8</v>
      </c>
      <c r="K10" s="10" t="s">
        <v>13</v>
      </c>
      <c r="L10" s="10" t="s">
        <v>9</v>
      </c>
      <c r="M10" s="10" t="s">
        <v>12</v>
      </c>
      <c r="N10" s="10" t="s">
        <v>14</v>
      </c>
      <c r="O10" s="10" t="s">
        <v>42</v>
      </c>
      <c r="P10" s="10" t="s">
        <v>43</v>
      </c>
      <c r="Q10" s="10" t="s">
        <v>17</v>
      </c>
      <c r="R10" s="10" t="s">
        <v>15</v>
      </c>
      <c r="S10" s="10" t="s">
        <v>11</v>
      </c>
      <c r="T10" s="10" t="s">
        <v>16</v>
      </c>
    </row>
    <row r="11" spans="1:131" s="5" customFormat="1" ht="15.75" x14ac:dyDescent="0.25">
      <c r="A11" s="2"/>
      <c r="B11" s="2"/>
      <c r="C11" s="2"/>
      <c r="D11" s="2"/>
      <c r="E11" s="2"/>
      <c r="F11" s="2"/>
      <c r="G11" s="27"/>
      <c r="H11" s="2"/>
      <c r="I11" s="2"/>
      <c r="J11" s="10"/>
      <c r="K11" s="2"/>
      <c r="L11" s="10"/>
      <c r="M11" s="2"/>
      <c r="N11" s="2"/>
      <c r="O11" s="2"/>
      <c r="P11" s="2"/>
      <c r="Q11" s="2"/>
      <c r="R11" s="10"/>
      <c r="S11" s="28" t="e">
        <f>Q11/R11</f>
        <v>#DIV/0!</v>
      </c>
      <c r="T11" s="24" t="e">
        <f t="shared" ref="T11:T26" si="0">RANK(S11,$S$11:$S$26)</f>
        <v>#DIV/0!</v>
      </c>
    </row>
    <row r="12" spans="1:131" s="5" customFormat="1" ht="15.75" x14ac:dyDescent="0.25">
      <c r="A12" s="2"/>
      <c r="B12" s="22"/>
      <c r="C12" s="10"/>
      <c r="D12" s="2"/>
      <c r="E12" s="2"/>
      <c r="F12" s="22"/>
      <c r="G12" s="27"/>
      <c r="H12" s="2"/>
      <c r="I12" s="2"/>
      <c r="J12" s="10"/>
      <c r="K12" s="22"/>
      <c r="L12" s="10"/>
      <c r="M12" s="22"/>
      <c r="N12" s="22"/>
      <c r="O12" s="22"/>
      <c r="P12" s="22"/>
      <c r="Q12" s="22"/>
      <c r="R12" s="10"/>
      <c r="S12" s="28" t="e">
        <f t="shared" ref="S12:S26" si="1">(Q12/R12)</f>
        <v>#DIV/0!</v>
      </c>
      <c r="T12" s="24" t="e">
        <f t="shared" si="0"/>
        <v>#DIV/0!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</row>
    <row r="13" spans="1:131" s="5" customFormat="1" ht="15.75" x14ac:dyDescent="0.25">
      <c r="A13" s="2"/>
      <c r="B13" s="2"/>
      <c r="C13" s="22"/>
      <c r="D13" s="22"/>
      <c r="E13" s="22"/>
      <c r="F13" s="2"/>
      <c r="G13" s="27"/>
      <c r="H13" s="2"/>
      <c r="I13" s="2"/>
      <c r="J13" s="10"/>
      <c r="K13" s="2"/>
      <c r="L13" s="10"/>
      <c r="M13" s="2"/>
      <c r="N13" s="2"/>
      <c r="O13" s="2"/>
      <c r="P13" s="2"/>
      <c r="Q13" s="2"/>
      <c r="R13" s="10"/>
      <c r="S13" s="28" t="e">
        <f t="shared" si="1"/>
        <v>#DIV/0!</v>
      </c>
      <c r="T13" s="24" t="e">
        <f t="shared" si="0"/>
        <v>#DIV/0!</v>
      </c>
    </row>
    <row r="14" spans="1:131" s="5" customFormat="1" ht="15.75" x14ac:dyDescent="0.25">
      <c r="A14" s="2"/>
      <c r="B14" s="2"/>
      <c r="C14" s="22"/>
      <c r="D14" s="22"/>
      <c r="E14" s="22"/>
      <c r="F14" s="2"/>
      <c r="G14" s="26"/>
      <c r="H14" s="2"/>
      <c r="I14" s="2"/>
      <c r="J14" s="2"/>
      <c r="K14" s="2"/>
      <c r="L14" s="22"/>
      <c r="M14" s="2"/>
      <c r="N14" s="2"/>
      <c r="O14" s="2"/>
      <c r="P14" s="2"/>
      <c r="Q14" s="2"/>
      <c r="R14" s="10"/>
      <c r="S14" s="28" t="e">
        <f t="shared" si="1"/>
        <v>#DIV/0!</v>
      </c>
      <c r="T14" s="24" t="e">
        <f t="shared" si="0"/>
        <v>#DIV/0!</v>
      </c>
    </row>
    <row r="15" spans="1:131" s="5" customFormat="1" ht="15.75" x14ac:dyDescent="0.25">
      <c r="A15" s="2"/>
      <c r="B15" s="22"/>
      <c r="C15" s="2"/>
      <c r="D15" s="2"/>
      <c r="E15" s="2"/>
      <c r="F15" s="22"/>
      <c r="G15" s="23"/>
      <c r="H15" s="2"/>
      <c r="I15" s="2"/>
      <c r="J15" s="2"/>
      <c r="K15" s="22"/>
      <c r="L15" s="2"/>
      <c r="M15" s="22"/>
      <c r="N15" s="2"/>
      <c r="O15" s="22"/>
      <c r="P15" s="22"/>
      <c r="Q15" s="22"/>
      <c r="R15" s="10"/>
      <c r="S15" s="28" t="e">
        <f t="shared" si="1"/>
        <v>#DIV/0!</v>
      </c>
      <c r="T15" s="24" t="e">
        <f t="shared" si="0"/>
        <v>#DIV/0!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</row>
    <row r="16" spans="1:131" s="5" customFormat="1" ht="15.75" x14ac:dyDescent="0.25">
      <c r="A16" s="2"/>
      <c r="B16" s="2"/>
      <c r="C16" s="10"/>
      <c r="D16" s="10"/>
      <c r="E16" s="22"/>
      <c r="F16" s="2"/>
      <c r="G16" s="23"/>
      <c r="H16" s="2"/>
      <c r="I16" s="2"/>
      <c r="J16" s="10"/>
      <c r="K16" s="2"/>
      <c r="L16" s="2"/>
      <c r="M16" s="2"/>
      <c r="N16" s="2"/>
      <c r="O16" s="2"/>
      <c r="P16" s="2"/>
      <c r="Q16" s="2"/>
      <c r="R16" s="10"/>
      <c r="S16" s="28" t="e">
        <f t="shared" si="1"/>
        <v>#DIV/0!</v>
      </c>
      <c r="T16" s="24" t="e">
        <f t="shared" si="0"/>
        <v>#DIV/0!</v>
      </c>
    </row>
    <row r="17" spans="1:131" s="5" customFormat="1" ht="15.75" x14ac:dyDescent="0.25">
      <c r="A17" s="2"/>
      <c r="B17" s="2"/>
      <c r="C17" s="2"/>
      <c r="D17" s="2"/>
      <c r="E17" s="2"/>
      <c r="F17" s="2"/>
      <c r="G17" s="25"/>
      <c r="H17" s="2"/>
      <c r="I17" s="2"/>
      <c r="J17" s="2"/>
      <c r="K17" s="2"/>
      <c r="L17" s="2"/>
      <c r="M17" s="2"/>
      <c r="N17" s="2"/>
      <c r="O17" s="2"/>
      <c r="P17" s="2"/>
      <c r="Q17" s="2"/>
      <c r="R17" s="10"/>
      <c r="S17" s="28" t="e">
        <f t="shared" si="1"/>
        <v>#DIV/0!</v>
      </c>
      <c r="T17" s="24" t="e">
        <f t="shared" si="0"/>
        <v>#DIV/0!</v>
      </c>
    </row>
    <row r="18" spans="1:131" s="5" customFormat="1" ht="15.75" x14ac:dyDescent="0.25">
      <c r="A18" s="2"/>
      <c r="B18" s="2"/>
      <c r="C18" s="22"/>
      <c r="D18" s="22"/>
      <c r="E18" s="22"/>
      <c r="F18" s="2"/>
      <c r="G18" s="25"/>
      <c r="H18" s="2"/>
      <c r="I18" s="2"/>
      <c r="J18" s="2"/>
      <c r="K18" s="2"/>
      <c r="L18" s="2"/>
      <c r="M18" s="2"/>
      <c r="N18" s="2"/>
      <c r="O18" s="2"/>
      <c r="P18" s="2"/>
      <c r="Q18" s="2"/>
      <c r="R18" s="10"/>
      <c r="S18" s="28" t="e">
        <f t="shared" si="1"/>
        <v>#DIV/0!</v>
      </c>
      <c r="T18" s="24" t="e">
        <f t="shared" si="0"/>
        <v>#DIV/0!</v>
      </c>
    </row>
    <row r="19" spans="1:131" ht="15.75" x14ac:dyDescent="0.25">
      <c r="A19" s="2"/>
      <c r="B19" s="22"/>
      <c r="C19" s="2"/>
      <c r="D19" s="2"/>
      <c r="E19" s="2"/>
      <c r="F19" s="22"/>
      <c r="G19" s="26"/>
      <c r="H19" s="2"/>
      <c r="I19" s="2"/>
      <c r="J19" s="2"/>
      <c r="K19" s="22"/>
      <c r="L19" s="22"/>
      <c r="M19" s="22"/>
      <c r="N19" s="2"/>
      <c r="O19" s="22"/>
      <c r="P19" s="22"/>
      <c r="Q19" s="22"/>
      <c r="R19" s="10"/>
      <c r="S19" s="28" t="e">
        <f t="shared" si="1"/>
        <v>#DIV/0!</v>
      </c>
      <c r="T19" s="24" t="e">
        <f t="shared" si="0"/>
        <v>#DIV/0!</v>
      </c>
    </row>
    <row r="20" spans="1:131" ht="15.75" x14ac:dyDescent="0.25">
      <c r="A20" s="2"/>
      <c r="B20" s="2"/>
      <c r="C20" s="10"/>
      <c r="D20" s="10"/>
      <c r="E20" s="10"/>
      <c r="F20" s="2"/>
      <c r="G20" s="26"/>
      <c r="H20" s="2"/>
      <c r="I20" s="2"/>
      <c r="J20" s="2"/>
      <c r="K20" s="2"/>
      <c r="L20" s="2"/>
      <c r="M20" s="2"/>
      <c r="N20" s="2"/>
      <c r="O20" s="2"/>
      <c r="P20" s="2"/>
      <c r="Q20" s="2"/>
      <c r="R20" s="10"/>
      <c r="S20" s="28" t="e">
        <f t="shared" si="1"/>
        <v>#DIV/0!</v>
      </c>
      <c r="T20" s="24" t="e">
        <f t="shared" si="0"/>
        <v>#DIV/0!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</row>
    <row r="21" spans="1:131" ht="15.75" x14ac:dyDescent="0.25">
      <c r="A21" s="2"/>
      <c r="B21" s="22"/>
      <c r="C21" s="22"/>
      <c r="D21" s="22"/>
      <c r="E21" s="22"/>
      <c r="F21" s="22"/>
      <c r="G21" s="26"/>
      <c r="H21" s="2"/>
      <c r="I21" s="2"/>
      <c r="J21" s="2"/>
      <c r="K21" s="22"/>
      <c r="L21" s="22"/>
      <c r="M21" s="22"/>
      <c r="N21" s="2"/>
      <c r="O21" s="22"/>
      <c r="P21" s="22"/>
      <c r="Q21" s="22"/>
      <c r="R21" s="10"/>
      <c r="S21" s="28" t="e">
        <f t="shared" si="1"/>
        <v>#DIV/0!</v>
      </c>
      <c r="T21" s="24" t="e">
        <f t="shared" si="0"/>
        <v>#DIV/0!</v>
      </c>
    </row>
    <row r="22" spans="1:131" ht="15.75" x14ac:dyDescent="0.25">
      <c r="A22" s="2"/>
      <c r="B22" s="2"/>
      <c r="C22" s="2"/>
      <c r="D22" s="2"/>
      <c r="E22" s="22"/>
      <c r="F22" s="2"/>
      <c r="G22" s="23"/>
      <c r="H22" s="2"/>
      <c r="I22" s="2"/>
      <c r="J22" s="10"/>
      <c r="K22" s="2"/>
      <c r="L22" s="2"/>
      <c r="M22" s="2"/>
      <c r="N22" s="2"/>
      <c r="O22" s="2"/>
      <c r="P22" s="2"/>
      <c r="Q22" s="2"/>
      <c r="R22" s="10"/>
      <c r="S22" s="28" t="e">
        <f t="shared" si="1"/>
        <v>#DIV/0!</v>
      </c>
      <c r="T22" s="24" t="e">
        <f t="shared" si="0"/>
        <v>#DIV/0!</v>
      </c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</row>
    <row r="23" spans="1:131" ht="15.75" x14ac:dyDescent="0.25">
      <c r="A23" s="2"/>
      <c r="B23" s="22"/>
      <c r="C23" s="22"/>
      <c r="D23" s="10"/>
      <c r="E23" s="10"/>
      <c r="F23" s="22"/>
      <c r="G23" s="27"/>
      <c r="H23" s="2"/>
      <c r="I23" s="2"/>
      <c r="J23" s="10"/>
      <c r="K23" s="22"/>
      <c r="L23" s="32"/>
      <c r="M23" s="22"/>
      <c r="N23" s="22"/>
      <c r="O23" s="22"/>
      <c r="P23" s="22"/>
      <c r="Q23" s="22"/>
      <c r="R23" s="10"/>
      <c r="S23" s="28" t="e">
        <f t="shared" si="1"/>
        <v>#DIV/0!</v>
      </c>
      <c r="T23" s="24" t="e">
        <f t="shared" si="0"/>
        <v>#DIV/0!</v>
      </c>
    </row>
    <row r="24" spans="1:131" ht="15.75" x14ac:dyDescent="0.25">
      <c r="A24" s="2"/>
      <c r="B24" s="32"/>
      <c r="C24" s="2"/>
      <c r="D24" s="2"/>
      <c r="E24" s="2"/>
      <c r="F24" s="32"/>
      <c r="G24" s="23"/>
      <c r="H24" s="2"/>
      <c r="I24" s="2"/>
      <c r="J24" s="2"/>
      <c r="K24" s="22"/>
      <c r="L24" s="2"/>
      <c r="M24" s="22"/>
      <c r="N24" s="22"/>
      <c r="O24" s="22"/>
      <c r="P24" s="22"/>
      <c r="Q24" s="22"/>
      <c r="R24" s="10"/>
      <c r="S24" s="28" t="e">
        <f t="shared" si="1"/>
        <v>#DIV/0!</v>
      </c>
      <c r="T24" s="24" t="e">
        <f t="shared" si="0"/>
        <v>#DIV/0!</v>
      </c>
    </row>
    <row r="25" spans="1:131" ht="15.75" x14ac:dyDescent="0.25">
      <c r="A25" s="2"/>
      <c r="B25" s="22"/>
      <c r="C25" s="2"/>
      <c r="D25" s="2"/>
      <c r="E25" s="2"/>
      <c r="F25" s="22"/>
      <c r="G25" s="25"/>
      <c r="H25" s="2"/>
      <c r="I25" s="2"/>
      <c r="J25" s="2"/>
      <c r="K25" s="22"/>
      <c r="L25" s="2"/>
      <c r="M25" s="22"/>
      <c r="N25" s="22"/>
      <c r="O25" s="22"/>
      <c r="P25" s="22"/>
      <c r="Q25" s="22"/>
      <c r="R25" s="10"/>
      <c r="S25" s="28" t="e">
        <f t="shared" si="1"/>
        <v>#DIV/0!</v>
      </c>
      <c r="T25" s="24" t="e">
        <f t="shared" si="0"/>
        <v>#DIV/0!</v>
      </c>
    </row>
    <row r="26" spans="1:131" ht="15.75" x14ac:dyDescent="0.25">
      <c r="A26" s="2"/>
      <c r="B26" s="22"/>
      <c r="C26" s="22"/>
      <c r="D26" s="10"/>
      <c r="E26" s="10"/>
      <c r="F26" s="22"/>
      <c r="G26" s="27"/>
      <c r="H26" s="2"/>
      <c r="I26" s="2"/>
      <c r="J26" s="10"/>
      <c r="K26" s="22"/>
      <c r="L26" s="32"/>
      <c r="M26" s="22"/>
      <c r="N26" s="22"/>
      <c r="O26" s="22"/>
      <c r="P26" s="22"/>
      <c r="Q26" s="22"/>
      <c r="R26" s="10"/>
      <c r="S26" s="28" t="e">
        <f t="shared" si="1"/>
        <v>#DIV/0!</v>
      </c>
      <c r="T26" s="24" t="e">
        <f t="shared" si="0"/>
        <v>#DIV/0!</v>
      </c>
    </row>
  </sheetData>
  <mergeCells count="8">
    <mergeCell ref="A8:T8"/>
    <mergeCell ref="A9:T9"/>
    <mergeCell ref="J1:T1"/>
    <mergeCell ref="R2:T2"/>
    <mergeCell ref="A3:T3"/>
    <mergeCell ref="A5:T5"/>
    <mergeCell ref="A6:T6"/>
    <mergeCell ref="A7:T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1"/>
  <sheetViews>
    <sheetView zoomScale="55" zoomScaleNormal="55" workbookViewId="0">
      <selection activeCell="L26" sqref="L26"/>
    </sheetView>
  </sheetViews>
  <sheetFormatPr defaultRowHeight="15" x14ac:dyDescent="0.25"/>
  <cols>
    <col min="2" max="2" width="18.42578125" customWidth="1"/>
    <col min="3" max="3" width="61" customWidth="1"/>
    <col min="4" max="4" width="21.28515625" customWidth="1"/>
    <col min="5" max="5" width="13" customWidth="1"/>
    <col min="6" max="6" width="22.28515625" customWidth="1"/>
    <col min="7" max="13" width="17.85546875" customWidth="1"/>
    <col min="14" max="14" width="13.140625" customWidth="1"/>
    <col min="15" max="15" width="20.28515625" customWidth="1"/>
    <col min="16" max="16" width="15.42578125" customWidth="1"/>
    <col min="17" max="17" width="12.85546875" customWidth="1"/>
  </cols>
  <sheetData>
    <row r="1" spans="1:128" ht="81.75" customHeight="1" x14ac:dyDescent="0.25">
      <c r="A1" s="29"/>
      <c r="B1" s="29"/>
      <c r="C1" s="43" t="s">
        <v>47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25">
      <c r="A2" s="29"/>
      <c r="B2" s="29"/>
      <c r="C2" s="30"/>
      <c r="D2" s="30"/>
      <c r="E2" s="30"/>
      <c r="F2" s="30"/>
      <c r="G2" s="30"/>
      <c r="H2" s="33"/>
      <c r="I2" s="33"/>
      <c r="J2" s="33"/>
      <c r="K2" s="33"/>
      <c r="L2" s="30"/>
      <c r="M2" s="30"/>
      <c r="N2" s="30"/>
      <c r="O2" s="43" t="s">
        <v>21</v>
      </c>
      <c r="P2" s="43"/>
      <c r="Q2" s="4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44" t="s">
        <v>27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1"/>
      <c r="Q4" s="3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41" t="s">
        <v>64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41" t="s">
        <v>59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41" t="s">
        <v>61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42" t="s">
        <v>45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6" t="s">
        <v>65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30</v>
      </c>
      <c r="C10" s="2" t="s">
        <v>69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42</v>
      </c>
      <c r="I10" s="10" t="s">
        <v>43</v>
      </c>
      <c r="J10" s="10" t="s">
        <v>51</v>
      </c>
      <c r="K10" s="10" t="s">
        <v>52</v>
      </c>
      <c r="L10" s="10" t="s">
        <v>67</v>
      </c>
      <c r="M10" s="10" t="s">
        <v>68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31.5" x14ac:dyDescent="0.25">
      <c r="A11" s="2">
        <v>1</v>
      </c>
      <c r="B11" s="2" t="s">
        <v>66</v>
      </c>
      <c r="C11" s="10" t="s">
        <v>28</v>
      </c>
      <c r="D11" s="2" t="s">
        <v>29</v>
      </c>
      <c r="E11" s="2" t="s">
        <v>38</v>
      </c>
      <c r="F11" s="2">
        <v>10</v>
      </c>
      <c r="G11" s="2" t="s">
        <v>32</v>
      </c>
      <c r="H11" s="2">
        <v>2</v>
      </c>
      <c r="I11" s="2">
        <v>0</v>
      </c>
      <c r="J11" s="2">
        <v>0</v>
      </c>
      <c r="K11" s="2">
        <v>2</v>
      </c>
      <c r="L11" s="2">
        <v>2</v>
      </c>
      <c r="M11" s="2">
        <v>0</v>
      </c>
      <c r="N11" s="2">
        <v>6</v>
      </c>
      <c r="O11" s="10">
        <v>100</v>
      </c>
      <c r="P11" s="28">
        <f t="shared" ref="P11" si="0">(N11/O11)</f>
        <v>0.06</v>
      </c>
      <c r="Q11" s="24">
        <f>RANK(P11,$P$11:$P$11)</f>
        <v>1</v>
      </c>
    </row>
  </sheetData>
  <mergeCells count="8">
    <mergeCell ref="A8:Q8"/>
    <mergeCell ref="A9:Q9"/>
    <mergeCell ref="C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12"/>
  <sheetViews>
    <sheetView zoomScale="70" zoomScaleNormal="70" workbookViewId="0">
      <selection activeCell="C12" sqref="C12"/>
    </sheetView>
  </sheetViews>
  <sheetFormatPr defaultRowHeight="15" x14ac:dyDescent="0.25"/>
  <cols>
    <col min="2" max="2" width="18.42578125" customWidth="1"/>
    <col min="3" max="3" width="61" customWidth="1"/>
    <col min="4" max="4" width="21.28515625" customWidth="1"/>
    <col min="5" max="5" width="13" customWidth="1"/>
    <col min="6" max="6" width="22.28515625" customWidth="1"/>
    <col min="7" max="13" width="17.85546875" customWidth="1"/>
    <col min="14" max="14" width="13.140625" customWidth="1"/>
    <col min="15" max="15" width="20.28515625" customWidth="1"/>
    <col min="16" max="16" width="15.42578125" customWidth="1"/>
    <col min="17" max="17" width="12.85546875" customWidth="1"/>
  </cols>
  <sheetData>
    <row r="1" spans="1:128" ht="81.75" customHeight="1" x14ac:dyDescent="0.25">
      <c r="A1" s="29"/>
      <c r="B1" s="29"/>
      <c r="C1" s="43" t="s">
        <v>47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28.5" customHeight="1" x14ac:dyDescent="0.25">
      <c r="A2" s="29"/>
      <c r="B2" s="29"/>
      <c r="C2" s="30"/>
      <c r="D2" s="30"/>
      <c r="E2" s="30"/>
      <c r="F2" s="30"/>
      <c r="G2" s="30"/>
      <c r="H2" s="33"/>
      <c r="I2" s="33"/>
      <c r="J2" s="33"/>
      <c r="K2" s="33"/>
      <c r="L2" s="30"/>
      <c r="M2" s="30"/>
      <c r="N2" s="30"/>
      <c r="O2" s="43" t="s">
        <v>21</v>
      </c>
      <c r="P2" s="43"/>
      <c r="Q2" s="4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26.25" customHeight="1" x14ac:dyDescent="0.25">
      <c r="A3" s="44" t="s">
        <v>27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14.2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1"/>
      <c r="Q4" s="31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31.5" customHeight="1" x14ac:dyDescent="0.25">
      <c r="A5" s="41" t="s">
        <v>48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35.450000000000003" customHeight="1" x14ac:dyDescent="0.25">
      <c r="A6" s="41" t="s">
        <v>59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</row>
    <row r="7" spans="1:128" ht="45.75" customHeight="1" x14ac:dyDescent="0.25">
      <c r="A7" s="41" t="s">
        <v>61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</row>
    <row r="8" spans="1:128" s="18" customFormat="1" ht="53.25" customHeight="1" x14ac:dyDescent="0.25">
      <c r="A8" s="42" t="s">
        <v>40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</row>
    <row r="9" spans="1:128" ht="53.25" customHeight="1" x14ac:dyDescent="0.25">
      <c r="A9" s="36" t="s">
        <v>70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" ht="78.75" x14ac:dyDescent="0.25">
      <c r="A10" s="2" t="s">
        <v>0</v>
      </c>
      <c r="B10" s="2" t="s">
        <v>30</v>
      </c>
      <c r="C10" s="2" t="s">
        <v>8</v>
      </c>
      <c r="D10" s="10" t="s">
        <v>13</v>
      </c>
      <c r="E10" s="10" t="s">
        <v>9</v>
      </c>
      <c r="F10" s="10" t="s">
        <v>12</v>
      </c>
      <c r="G10" s="10" t="s">
        <v>14</v>
      </c>
      <c r="H10" s="10" t="s">
        <v>42</v>
      </c>
      <c r="I10" s="10" t="s">
        <v>43</v>
      </c>
      <c r="J10" s="10" t="s">
        <v>51</v>
      </c>
      <c r="K10" s="10" t="s">
        <v>52</v>
      </c>
      <c r="L10" s="10" t="s">
        <v>67</v>
      </c>
      <c r="M10" s="10" t="s">
        <v>68</v>
      </c>
      <c r="N10" s="10" t="s">
        <v>17</v>
      </c>
      <c r="O10" s="10" t="s">
        <v>15</v>
      </c>
      <c r="P10" s="10" t="s">
        <v>11</v>
      </c>
      <c r="Q10" s="10" t="s">
        <v>16</v>
      </c>
    </row>
    <row r="11" spans="1:128" s="5" customFormat="1" ht="47.25" x14ac:dyDescent="0.25">
      <c r="A11" s="2">
        <v>1</v>
      </c>
      <c r="B11" s="2" t="s">
        <v>71</v>
      </c>
      <c r="C11" s="10" t="s">
        <v>36</v>
      </c>
      <c r="D11" s="2" t="s">
        <v>31</v>
      </c>
      <c r="E11" s="2" t="s">
        <v>46</v>
      </c>
      <c r="F11" s="2">
        <v>11</v>
      </c>
      <c r="G11" s="22" t="s">
        <v>32</v>
      </c>
      <c r="H11" s="22">
        <v>2</v>
      </c>
      <c r="I11" s="22">
        <v>4</v>
      </c>
      <c r="J11" s="22">
        <v>0</v>
      </c>
      <c r="K11" s="22">
        <v>0</v>
      </c>
      <c r="L11" s="2">
        <v>0</v>
      </c>
      <c r="M11" s="2">
        <v>0</v>
      </c>
      <c r="N11" s="2">
        <v>6</v>
      </c>
      <c r="O11" s="10">
        <v>100</v>
      </c>
      <c r="P11" s="28">
        <f t="shared" ref="P11:P12" si="0">(N11/O11)</f>
        <v>0.06</v>
      </c>
      <c r="Q11" s="24">
        <f>RANK(P11,$P$11:$P$12)</f>
        <v>1</v>
      </c>
    </row>
    <row r="12" spans="1:128" s="5" customFormat="1" ht="47.25" x14ac:dyDescent="0.25">
      <c r="A12" s="2">
        <v>2</v>
      </c>
      <c r="B12" s="22" t="s">
        <v>72</v>
      </c>
      <c r="C12" s="10" t="s">
        <v>33</v>
      </c>
      <c r="D12" s="22" t="s">
        <v>29</v>
      </c>
      <c r="E12" s="34" t="s">
        <v>39</v>
      </c>
      <c r="F12" s="22">
        <v>11</v>
      </c>
      <c r="G12" s="22" t="s">
        <v>32</v>
      </c>
      <c r="H12" s="22">
        <v>2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2</v>
      </c>
      <c r="O12" s="10">
        <v>100</v>
      </c>
      <c r="P12" s="28">
        <f t="shared" si="0"/>
        <v>0.02</v>
      </c>
      <c r="Q12" s="24">
        <f>RANK(P12,$P$11:$P$12)</f>
        <v>2</v>
      </c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</row>
  </sheetData>
  <mergeCells count="8">
    <mergeCell ref="A8:Q8"/>
    <mergeCell ref="A9:Q9"/>
    <mergeCell ref="C1:Q1"/>
    <mergeCell ref="O2:Q2"/>
    <mergeCell ref="A3:Q3"/>
    <mergeCell ref="A5:Q5"/>
    <mergeCell ref="A6:Q6"/>
    <mergeCell ref="A7:Q7"/>
  </mergeCells>
  <pageMargins left="0.51181102362204722" right="0.31496062992125984" top="0.55118110236220474" bottom="0.55118110236220474" header="0" footer="0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Пользователь Windows</cp:lastModifiedBy>
  <cp:lastPrinted>2023-11-07T14:19:44Z</cp:lastPrinted>
  <dcterms:created xsi:type="dcterms:W3CDTF">2014-02-10T12:47:56Z</dcterms:created>
  <dcterms:modified xsi:type="dcterms:W3CDTF">2023-11-17T08:49:53Z</dcterms:modified>
</cp:coreProperties>
</file>