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/>
  </bookViews>
  <sheets>
    <sheet name="9 класс" sheetId="17" r:id="rId1"/>
    <sheet name="10 класс" sheetId="18" r:id="rId2"/>
    <sheet name="11 класс" sheetId="19" r:id="rId3"/>
  </sheets>
  <definedNames>
    <definedName name="_xlnm._FilterDatabase" localSheetId="1" hidden="1">'10 класс'!$A$10:$U$10</definedName>
    <definedName name="_xlnm._FilterDatabase" localSheetId="2" hidden="1">'11 класс'!$A$10:$U$10</definedName>
    <definedName name="_xlnm._FilterDatabase" localSheetId="0" hidden="1">'9 класс'!$A$10:$U$10</definedName>
  </definedNames>
  <calcPr calcId="162913"/>
</workbook>
</file>

<file path=xl/calcChain.xml><?xml version="1.0" encoding="utf-8"?>
<calcChain xmlns="http://schemas.openxmlformats.org/spreadsheetml/2006/main">
  <c r="T18" i="19" l="1"/>
  <c r="T17" i="19"/>
  <c r="T19" i="19"/>
  <c r="T12" i="19"/>
  <c r="T11" i="19"/>
  <c r="T14" i="19"/>
  <c r="T15" i="19"/>
  <c r="T16" i="19"/>
  <c r="T13" i="19"/>
  <c r="T14" i="18"/>
  <c r="T18" i="18"/>
  <c r="T19" i="18"/>
  <c r="T17" i="18"/>
  <c r="T16" i="18"/>
  <c r="T12" i="18"/>
  <c r="T11" i="18"/>
  <c r="T15" i="18"/>
  <c r="T13" i="18"/>
  <c r="U14" i="19" l="1"/>
  <c r="U16" i="19"/>
  <c r="U12" i="19"/>
  <c r="U17" i="19"/>
  <c r="U13" i="19"/>
  <c r="U11" i="19"/>
  <c r="U18" i="19"/>
  <c r="U15" i="19"/>
  <c r="U19" i="19"/>
  <c r="U19" i="18"/>
  <c r="U18" i="18"/>
  <c r="U15" i="18"/>
  <c r="U17" i="18"/>
  <c r="U11" i="18"/>
  <c r="U12" i="18"/>
  <c r="U13" i="18"/>
  <c r="U16" i="18"/>
  <c r="U14" i="18"/>
  <c r="T14" i="17"/>
  <c r="T11" i="17"/>
  <c r="T13" i="17"/>
  <c r="T18" i="17"/>
  <c r="T16" i="17"/>
  <c r="T12" i="17"/>
  <c r="T15" i="17"/>
  <c r="T17" i="17"/>
  <c r="U17" i="17" l="1"/>
  <c r="U12" i="17"/>
  <c r="U14" i="17"/>
  <c r="U16" i="17"/>
  <c r="U13" i="17"/>
  <c r="U15" i="17"/>
  <c r="U18" i="17"/>
  <c r="U11" i="17"/>
</calcChain>
</file>

<file path=xl/sharedStrings.xml><?xml version="1.0" encoding="utf-8"?>
<sst xmlns="http://schemas.openxmlformats.org/spreadsheetml/2006/main" count="205" uniqueCount="74">
  <si>
    <t>№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</si>
  <si>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</si>
  <si>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</si>
  <si>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</si>
  <si>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</si>
  <si>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</si>
  <si>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</si>
  <si>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</si>
  <si>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</si>
  <si>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</si>
  <si>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t>10Б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</si>
  <si>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</si>
  <si>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9Б</t>
  </si>
  <si>
    <t>9А</t>
  </si>
  <si>
    <t>Шифр</t>
  </si>
  <si>
    <t>11А</t>
  </si>
  <si>
    <t>1 Задание</t>
  </si>
  <si>
    <t>2 Задание</t>
  </si>
  <si>
    <t>3 Задание</t>
  </si>
  <si>
    <t>4 Задание</t>
  </si>
  <si>
    <t>5 Задание</t>
  </si>
  <si>
    <t>6 Задание</t>
  </si>
  <si>
    <t>7 Задание</t>
  </si>
  <si>
    <t>8 Задание</t>
  </si>
  <si>
    <t>9 Задание</t>
  </si>
  <si>
    <t>10 Задание</t>
  </si>
  <si>
    <r>
      <rPr>
        <u/>
        <sz val="12"/>
        <color theme="1"/>
        <rFont val="Times New Roman"/>
        <family val="1"/>
        <charset val="204"/>
      </rPr>
      <t xml:space="preserve">  9    
</t>
    </r>
    <r>
      <rPr>
        <sz val="12"/>
        <color theme="1"/>
        <rFont val="Times New Roman"/>
        <family val="1"/>
        <charset val="204"/>
      </rPr>
      <t xml:space="preserve">   (класс)
</t>
    </r>
  </si>
  <si>
    <t>11Б</t>
  </si>
  <si>
    <r>
      <rPr>
        <u/>
        <sz val="12"/>
        <color theme="1"/>
        <rFont val="Times New Roman"/>
        <family val="1"/>
        <charset val="204"/>
      </rPr>
      <t>ПРАВО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</si>
  <si>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>9В</t>
  </si>
  <si>
    <r>
      <rPr>
        <u/>
        <sz val="12"/>
        <color theme="1"/>
        <rFont val="Times New Roman"/>
        <family val="1"/>
        <charset val="204"/>
      </rPr>
      <t xml:space="preserve">  10    
</t>
    </r>
    <r>
      <rPr>
        <sz val="12"/>
        <color theme="1"/>
        <rFont val="Times New Roman"/>
        <family val="1"/>
        <charset val="204"/>
      </rPr>
      <t xml:space="preserve">   (класс)
</t>
    </r>
  </si>
  <si>
    <t>10А</t>
  </si>
  <si>
    <r>
      <rPr>
        <u/>
        <sz val="12"/>
        <color theme="1"/>
        <rFont val="Times New Roman"/>
        <family val="1"/>
        <charset val="204"/>
      </rPr>
      <t xml:space="preserve">  11    
</t>
    </r>
    <r>
      <rPr>
        <sz val="12"/>
        <color theme="1"/>
        <rFont val="Times New Roman"/>
        <family val="1"/>
        <charset val="204"/>
      </rPr>
      <t xml:space="preserve">   (класс)
</t>
    </r>
  </si>
  <si>
    <t>участник</t>
  </si>
  <si>
    <t>победитель</t>
  </si>
  <si>
    <t>призёр</t>
  </si>
  <si>
    <r>
      <rPr>
        <u/>
        <sz val="12"/>
        <color theme="1"/>
        <rFont val="Times New Roman"/>
        <family val="1"/>
        <charset val="204"/>
      </rPr>
      <t>01.12.2025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</si>
  <si>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Список участников и результаты муниципального этапа всероссийской олимпиады школьников 2025/2026учебного года</t>
  </si>
  <si>
    <t>муниципальное автономное общеобразовательное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</si>
  <si>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 "Общеобразовательная школа №7"</t>
  </si>
  <si>
    <t>Муниципальное автономное общеобразовательное учреждение 
"Средняя общеобразовательная школа № 8"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</si>
  <si>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</si>
  <si>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 
"Лицей имени В.Г. Сизова"</t>
  </si>
  <si>
    <t>Муниципальное автономное общеобразовательное учреждение
"Гимназия № 1"</t>
  </si>
  <si>
    <t>Муниципальное автономное общеобразовательное учреждение
«Средняя общеобразовательная школа № 5 имени О.И. Семёнова-Тян-Шанского»</t>
  </si>
  <si>
    <t xml:space="preserve">_____________________________________________8____________________________________________
(общее число участников муниципального  этапа по общеобразовательному предмету)
</t>
  </si>
  <si>
    <t>ПР-9-5</t>
  </si>
  <si>
    <t>ПР-9-4</t>
  </si>
  <si>
    <t>ПР-9-2</t>
  </si>
  <si>
    <t>ПР-9-1</t>
  </si>
  <si>
    <t>ПР-9-8</t>
  </si>
  <si>
    <t>ПР-9-7</t>
  </si>
  <si>
    <t>ПР-9-3</t>
  </si>
  <si>
    <t>ПР-9-6</t>
  </si>
  <si>
    <t>ПР-10-7</t>
  </si>
  <si>
    <t>ПР-10-6</t>
  </si>
  <si>
    <t>ПР-10-4</t>
  </si>
  <si>
    <t>ПР-10-9</t>
  </si>
  <si>
    <t>ПР-10-2</t>
  </si>
  <si>
    <t>ПР-10-1</t>
  </si>
  <si>
    <t>ПР-10-5</t>
  </si>
  <si>
    <t>ПР-10-8</t>
  </si>
  <si>
    <t>ПР-10-3</t>
  </si>
  <si>
    <t>ПР-11-5</t>
  </si>
  <si>
    <t>ПР-11-9</t>
  </si>
  <si>
    <t>ПР-11-6</t>
  </si>
  <si>
    <t>ПР-11-1</t>
  </si>
  <si>
    <t>ПР-11-3</t>
  </si>
  <si>
    <t>ПР-11-2</t>
  </si>
  <si>
    <t>ПР-11-8</t>
  </si>
  <si>
    <t>ПР-11-7</t>
  </si>
  <si>
    <t>ПР-11-4</t>
  </si>
  <si>
    <t xml:space="preserve">____________________________________________9____________________________________________
(общее число участников муниципального  этапа по общеобразовательному предмету)
</t>
  </si>
  <si>
    <t>Полное название общеобразовательной организации
(в соответствии с уставом)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</si>
</sst>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8"/>
  <sheetViews>
    <sheetView tabSelected="1" zoomScale="70" zoomScaleNormal="70" workbookViewId="0">
      <selection activeCell="C25" sqref="C25"/>
    </sheetView>
  </sheetViews>
  <sheetFormatPr defaultRowHeight="15" x14ac:dyDescent="0.25"/>
  <cols>
    <col min="2" max="2" width="16" customWidth="1"/>
    <col min="3" max="3" width="68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7" width="9.7109375" customWidth="1"/>
    <col min="18" max="18" width="13.140625" customWidth="1"/>
    <col min="19" max="19" width="20.28515625" customWidth="1"/>
    <col min="20" max="20" width="16.140625" customWidth="1"/>
    <col min="21" max="21" width="14.140625" customWidth="1"/>
  </cols>
  <sheetData>
    <row r="1" spans="1:132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</row>
    <row r="2" spans="1:132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7"/>
      <c r="T2" s="7"/>
      <c r="U2" s="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</row>
    <row r="3" spans="1:132" ht="26.25" customHeight="1" x14ac:dyDescent="0.25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</row>
    <row r="4" spans="1:132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</row>
    <row r="5" spans="1:132" ht="31.5" customHeight="1" x14ac:dyDescent="0.25">
      <c r="A5" s="21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35.450000000000003" customHeight="1" x14ac:dyDescent="0.25">
      <c r="A6" s="21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s="6" customFormat="1" ht="43.5" customHeight="1" x14ac:dyDescent="0.25">
      <c r="A8" s="21" t="s">
        <v>26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</row>
    <row r="9" spans="1:132" ht="53.25" customHeight="1" x14ac:dyDescent="0.25">
      <c r="A9" s="19" t="s">
        <v>45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71.25" x14ac:dyDescent="0.25">
      <c r="A10" s="12" t="s">
        <v>0</v>
      </c>
      <c r="B10" s="12" t="s">
        <v>14</v>
      </c>
      <c r="C10" s="12" t="s">
        <v>73</v>
      </c>
      <c r="D10" s="13" t="s">
        <v>4</v>
      </c>
      <c r="E10" s="13" t="s">
        <v>1</v>
      </c>
      <c r="F10" s="13" t="s">
        <v>3</v>
      </c>
      <c r="G10" s="13" t="s">
        <v>5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  <c r="P10" s="14" t="s">
        <v>24</v>
      </c>
      <c r="Q10" s="14" t="s">
        <v>25</v>
      </c>
      <c r="R10" s="13" t="s">
        <v>8</v>
      </c>
      <c r="S10" s="13" t="s">
        <v>6</v>
      </c>
      <c r="T10" s="13" t="s">
        <v>2</v>
      </c>
      <c r="U10" s="13" t="s">
        <v>7</v>
      </c>
    </row>
    <row r="11" spans="1:132" s="2" customFormat="1" ht="30" x14ac:dyDescent="0.25">
      <c r="A11" s="9">
        <v>1</v>
      </c>
      <c r="B11" s="9" t="s">
        <v>47</v>
      </c>
      <c r="C11" s="9" t="s">
        <v>39</v>
      </c>
      <c r="D11" s="9" t="s">
        <v>9</v>
      </c>
      <c r="E11" s="9" t="s">
        <v>13</v>
      </c>
      <c r="F11" s="9">
        <v>9</v>
      </c>
      <c r="G11" s="9" t="s">
        <v>34</v>
      </c>
      <c r="H11" s="9">
        <v>12</v>
      </c>
      <c r="I11" s="9">
        <v>6</v>
      </c>
      <c r="J11" s="9">
        <v>5</v>
      </c>
      <c r="K11" s="9">
        <v>10</v>
      </c>
      <c r="L11" s="9">
        <v>0</v>
      </c>
      <c r="M11" s="9">
        <v>4</v>
      </c>
      <c r="N11" s="9">
        <v>1</v>
      </c>
      <c r="O11" s="9">
        <v>10</v>
      </c>
      <c r="P11" s="9">
        <v>4</v>
      </c>
      <c r="Q11" s="9">
        <v>0</v>
      </c>
      <c r="R11" s="9">
        <v>52</v>
      </c>
      <c r="S11" s="11">
        <v>100</v>
      </c>
      <c r="T11" s="15">
        <f t="shared" ref="T11:T18" si="0">(R11/S11)</f>
        <v>0.52</v>
      </c>
      <c r="U11" s="16">
        <f t="shared" ref="U11:U18" si="1">RANK(T11,$T$11:$T$18)</f>
        <v>1</v>
      </c>
    </row>
    <row r="12" spans="1:132" s="2" customFormat="1" ht="30" x14ac:dyDescent="0.25">
      <c r="A12" s="9">
        <v>2</v>
      </c>
      <c r="B12" s="9" t="s">
        <v>53</v>
      </c>
      <c r="C12" s="9" t="s">
        <v>43</v>
      </c>
      <c r="D12" s="9" t="s">
        <v>9</v>
      </c>
      <c r="E12" s="9" t="s">
        <v>12</v>
      </c>
      <c r="F12" s="9">
        <v>9</v>
      </c>
      <c r="G12" s="9" t="s">
        <v>35</v>
      </c>
      <c r="H12" s="9">
        <v>16</v>
      </c>
      <c r="I12" s="9">
        <v>3</v>
      </c>
      <c r="J12" s="9">
        <v>2</v>
      </c>
      <c r="K12" s="9">
        <v>3</v>
      </c>
      <c r="L12" s="9">
        <v>0</v>
      </c>
      <c r="M12" s="9">
        <v>4</v>
      </c>
      <c r="N12" s="9">
        <v>2</v>
      </c>
      <c r="O12" s="9">
        <v>8</v>
      </c>
      <c r="P12" s="9">
        <v>3</v>
      </c>
      <c r="Q12" s="9">
        <v>0</v>
      </c>
      <c r="R12" s="9">
        <v>41</v>
      </c>
      <c r="S12" s="11">
        <v>100</v>
      </c>
      <c r="T12" s="15">
        <f t="shared" si="0"/>
        <v>0.41</v>
      </c>
      <c r="U12" s="16">
        <f t="shared" si="1"/>
        <v>2</v>
      </c>
    </row>
    <row r="13" spans="1:132" s="2" customFormat="1" ht="30" x14ac:dyDescent="0.25">
      <c r="A13" s="9">
        <v>3</v>
      </c>
      <c r="B13" s="9" t="s">
        <v>46</v>
      </c>
      <c r="C13" s="9" t="s">
        <v>38</v>
      </c>
      <c r="D13" s="9" t="s">
        <v>9</v>
      </c>
      <c r="E13" s="9" t="s">
        <v>12</v>
      </c>
      <c r="F13" s="9">
        <v>9</v>
      </c>
      <c r="G13" s="9" t="s">
        <v>33</v>
      </c>
      <c r="H13" s="9">
        <v>16</v>
      </c>
      <c r="I13" s="9">
        <v>0</v>
      </c>
      <c r="J13" s="9">
        <v>3</v>
      </c>
      <c r="K13" s="9">
        <v>0</v>
      </c>
      <c r="L13" s="9">
        <v>0</v>
      </c>
      <c r="M13" s="9">
        <v>4</v>
      </c>
      <c r="N13" s="9">
        <v>0</v>
      </c>
      <c r="O13" s="9">
        <v>2</v>
      </c>
      <c r="P13" s="9">
        <v>0</v>
      </c>
      <c r="Q13" s="9">
        <v>1</v>
      </c>
      <c r="R13" s="9">
        <v>26</v>
      </c>
      <c r="S13" s="11">
        <v>100</v>
      </c>
      <c r="T13" s="15">
        <f t="shared" si="0"/>
        <v>0.26</v>
      </c>
      <c r="U13" s="16">
        <f t="shared" si="1"/>
        <v>3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</row>
    <row r="14" spans="1:132" s="2" customFormat="1" ht="30" x14ac:dyDescent="0.25">
      <c r="A14" s="9">
        <v>4</v>
      </c>
      <c r="B14" s="9" t="s">
        <v>52</v>
      </c>
      <c r="C14" s="9" t="s">
        <v>43</v>
      </c>
      <c r="D14" s="9" t="s">
        <v>9</v>
      </c>
      <c r="E14" s="9" t="s">
        <v>13</v>
      </c>
      <c r="F14" s="9">
        <v>9</v>
      </c>
      <c r="G14" s="10" t="s">
        <v>33</v>
      </c>
      <c r="H14" s="10">
        <v>8</v>
      </c>
      <c r="I14" s="10">
        <v>3</v>
      </c>
      <c r="J14" s="10">
        <v>2</v>
      </c>
      <c r="K14" s="10">
        <v>0</v>
      </c>
      <c r="L14" s="10">
        <v>0</v>
      </c>
      <c r="M14" s="10">
        <v>4</v>
      </c>
      <c r="N14" s="10">
        <v>0</v>
      </c>
      <c r="O14" s="10">
        <v>8</v>
      </c>
      <c r="P14" s="10">
        <v>0</v>
      </c>
      <c r="Q14" s="10">
        <v>1</v>
      </c>
      <c r="R14" s="10">
        <v>26</v>
      </c>
      <c r="S14" s="11">
        <v>100</v>
      </c>
      <c r="T14" s="15">
        <f t="shared" si="0"/>
        <v>0.26</v>
      </c>
      <c r="U14" s="16">
        <f t="shared" si="1"/>
        <v>3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ht="30" x14ac:dyDescent="0.25">
      <c r="A15" s="9">
        <v>5</v>
      </c>
      <c r="B15" s="9" t="s">
        <v>51</v>
      </c>
      <c r="C15" s="9" t="s">
        <v>42</v>
      </c>
      <c r="D15" s="9" t="s">
        <v>9</v>
      </c>
      <c r="E15" s="9" t="s">
        <v>29</v>
      </c>
      <c r="F15" s="9">
        <v>9</v>
      </c>
      <c r="G15" s="10" t="s">
        <v>33</v>
      </c>
      <c r="H15" s="10">
        <v>10</v>
      </c>
      <c r="I15" s="10">
        <v>9</v>
      </c>
      <c r="J15" s="10">
        <v>1</v>
      </c>
      <c r="K15" s="10">
        <v>0</v>
      </c>
      <c r="L15" s="10">
        <v>0</v>
      </c>
      <c r="M15" s="10">
        <v>4</v>
      </c>
      <c r="N15" s="10">
        <v>0</v>
      </c>
      <c r="O15" s="10">
        <v>0</v>
      </c>
      <c r="P15" s="10">
        <v>0</v>
      </c>
      <c r="Q15" s="10">
        <v>1</v>
      </c>
      <c r="R15" s="10">
        <v>25</v>
      </c>
      <c r="S15" s="11">
        <v>100</v>
      </c>
      <c r="T15" s="15">
        <f t="shared" si="0"/>
        <v>0.25</v>
      </c>
      <c r="U15" s="16">
        <f t="shared" si="1"/>
        <v>5</v>
      </c>
    </row>
    <row r="16" spans="1:132" ht="30" x14ac:dyDescent="0.25">
      <c r="A16" s="9">
        <v>6</v>
      </c>
      <c r="B16" s="9" t="s">
        <v>48</v>
      </c>
      <c r="C16" s="9" t="s">
        <v>40</v>
      </c>
      <c r="D16" s="9" t="s">
        <v>9</v>
      </c>
      <c r="E16" s="9" t="s">
        <v>29</v>
      </c>
      <c r="F16" s="9">
        <v>9</v>
      </c>
      <c r="G16" s="10" t="s">
        <v>33</v>
      </c>
      <c r="H16" s="10">
        <v>10</v>
      </c>
      <c r="I16" s="10">
        <v>0</v>
      </c>
      <c r="J16" s="10">
        <v>3</v>
      </c>
      <c r="K16" s="10">
        <v>0</v>
      </c>
      <c r="L16" s="10">
        <v>0</v>
      </c>
      <c r="M16" s="10">
        <v>2</v>
      </c>
      <c r="N16" s="10">
        <v>0</v>
      </c>
      <c r="O16" s="10">
        <v>4</v>
      </c>
      <c r="P16" s="10">
        <v>0</v>
      </c>
      <c r="Q16" s="10">
        <v>1</v>
      </c>
      <c r="R16" s="10">
        <v>20</v>
      </c>
      <c r="S16" s="11">
        <v>100</v>
      </c>
      <c r="T16" s="15">
        <f t="shared" si="0"/>
        <v>0.2</v>
      </c>
      <c r="U16" s="16">
        <f t="shared" si="1"/>
        <v>6</v>
      </c>
    </row>
    <row r="17" spans="1:132" ht="30" x14ac:dyDescent="0.25">
      <c r="A17" s="9">
        <v>7</v>
      </c>
      <c r="B17" s="9" t="s">
        <v>50</v>
      </c>
      <c r="C17" s="9" t="s">
        <v>41</v>
      </c>
      <c r="D17" s="9" t="s">
        <v>9</v>
      </c>
      <c r="E17" s="9" t="s">
        <v>29</v>
      </c>
      <c r="F17" s="9">
        <v>9</v>
      </c>
      <c r="G17" s="10" t="s">
        <v>33</v>
      </c>
      <c r="H17" s="10">
        <v>4</v>
      </c>
      <c r="I17" s="10">
        <v>0</v>
      </c>
      <c r="J17" s="10">
        <v>0</v>
      </c>
      <c r="K17" s="10">
        <v>0</v>
      </c>
      <c r="L17" s="10">
        <v>0</v>
      </c>
      <c r="M17" s="10">
        <v>4</v>
      </c>
      <c r="N17" s="10">
        <v>0</v>
      </c>
      <c r="O17" s="10">
        <v>5</v>
      </c>
      <c r="P17" s="10">
        <v>0</v>
      </c>
      <c r="Q17" s="10">
        <v>1</v>
      </c>
      <c r="R17" s="10">
        <v>14</v>
      </c>
      <c r="S17" s="11">
        <v>100</v>
      </c>
      <c r="T17" s="15">
        <f t="shared" si="0"/>
        <v>0.14000000000000001</v>
      </c>
      <c r="U17" s="16">
        <f t="shared" si="1"/>
        <v>7</v>
      </c>
    </row>
    <row r="18" spans="1:132" ht="30" x14ac:dyDescent="0.25">
      <c r="A18" s="9">
        <v>8</v>
      </c>
      <c r="B18" s="9" t="s">
        <v>49</v>
      </c>
      <c r="C18" s="9" t="s">
        <v>40</v>
      </c>
      <c r="D18" s="9" t="s">
        <v>9</v>
      </c>
      <c r="E18" s="9" t="s">
        <v>29</v>
      </c>
      <c r="F18" s="9">
        <v>9</v>
      </c>
      <c r="G18" s="10" t="s">
        <v>33</v>
      </c>
      <c r="H18" s="10">
        <v>8</v>
      </c>
      <c r="I18" s="10">
        <v>0</v>
      </c>
      <c r="J18" s="10">
        <v>0</v>
      </c>
      <c r="K18" s="10">
        <v>0</v>
      </c>
      <c r="L18" s="10">
        <v>0</v>
      </c>
      <c r="M18" s="10">
        <v>4</v>
      </c>
      <c r="N18" s="10">
        <v>0</v>
      </c>
      <c r="O18" s="10">
        <v>0</v>
      </c>
      <c r="P18" s="10">
        <v>0</v>
      </c>
      <c r="Q18" s="10">
        <v>1</v>
      </c>
      <c r="R18" s="10">
        <v>13</v>
      </c>
      <c r="S18" s="11">
        <v>100</v>
      </c>
      <c r="T18" s="15">
        <f t="shared" si="0"/>
        <v>0.13</v>
      </c>
      <c r="U18" s="16">
        <f t="shared" si="1"/>
        <v>8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</row>
  </sheetData>
  <mergeCells count="6">
    <mergeCell ref="A9:U9"/>
    <mergeCell ref="A3:U3"/>
    <mergeCell ref="A5:U5"/>
    <mergeCell ref="A6:U6"/>
    <mergeCell ref="A7:U7"/>
    <mergeCell ref="A8:U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9"/>
  <sheetViews>
    <sheetView zoomScale="70" zoomScaleNormal="70" workbookViewId="0">
      <selection activeCell="E22" sqref="E22"/>
    </sheetView>
  </sheetViews>
  <sheetFormatPr defaultRowHeight="15" x14ac:dyDescent="0.25"/>
  <cols>
    <col min="2" max="2" width="16" customWidth="1"/>
    <col min="3" max="3" width="73.57031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7" width="9.7109375" customWidth="1"/>
    <col min="18" max="18" width="13.140625" customWidth="1"/>
    <col min="19" max="19" width="20.28515625" customWidth="1"/>
    <col min="20" max="20" width="16.140625" customWidth="1"/>
    <col min="21" max="21" width="14.140625" customWidth="1"/>
  </cols>
  <sheetData>
    <row r="1" spans="1:132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</row>
    <row r="2" spans="1:132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7"/>
      <c r="T2" s="7"/>
      <c r="U2" s="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</row>
    <row r="3" spans="1:132" ht="26.25" customHeight="1" x14ac:dyDescent="0.25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</row>
    <row r="4" spans="1:132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</row>
    <row r="5" spans="1:132" ht="31.5" customHeight="1" x14ac:dyDescent="0.25">
      <c r="A5" s="21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35.450000000000003" customHeight="1" x14ac:dyDescent="0.25">
      <c r="A6" s="21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s="6" customFormat="1" ht="53.25" customHeight="1" x14ac:dyDescent="0.25">
      <c r="A8" s="21" t="s">
        <v>30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</row>
    <row r="9" spans="1:132" ht="53.25" customHeight="1" x14ac:dyDescent="0.25">
      <c r="A9" s="19" t="s">
        <v>72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71.25" x14ac:dyDescent="0.25">
      <c r="A10" s="12" t="s">
        <v>0</v>
      </c>
      <c r="B10" s="12" t="s">
        <v>14</v>
      </c>
      <c r="C10" s="12" t="s">
        <v>73</v>
      </c>
      <c r="D10" s="13" t="s">
        <v>4</v>
      </c>
      <c r="E10" s="13" t="s">
        <v>1</v>
      </c>
      <c r="F10" s="13" t="s">
        <v>3</v>
      </c>
      <c r="G10" s="13" t="s">
        <v>5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  <c r="P10" s="14" t="s">
        <v>24</v>
      </c>
      <c r="Q10" s="14" t="s">
        <v>25</v>
      </c>
      <c r="R10" s="13" t="s">
        <v>8</v>
      </c>
      <c r="S10" s="13" t="s">
        <v>6</v>
      </c>
      <c r="T10" s="13" t="s">
        <v>2</v>
      </c>
      <c r="U10" s="13" t="s">
        <v>7</v>
      </c>
    </row>
    <row r="11" spans="1:132" s="2" customFormat="1" ht="34.5" customHeight="1" x14ac:dyDescent="0.25">
      <c r="A11" s="9">
        <v>1</v>
      </c>
      <c r="B11" s="9" t="s">
        <v>61</v>
      </c>
      <c r="C11" s="9" t="s">
        <v>43</v>
      </c>
      <c r="D11" s="9" t="s">
        <v>9</v>
      </c>
      <c r="E11" s="9">
        <v>10</v>
      </c>
      <c r="F11" s="9">
        <v>10</v>
      </c>
      <c r="G11" s="10" t="s">
        <v>34</v>
      </c>
      <c r="H11" s="10">
        <v>12</v>
      </c>
      <c r="I11" s="10">
        <v>3</v>
      </c>
      <c r="J11" s="10">
        <v>5</v>
      </c>
      <c r="K11" s="10">
        <v>6</v>
      </c>
      <c r="L11" s="10">
        <v>3</v>
      </c>
      <c r="M11" s="10">
        <v>2</v>
      </c>
      <c r="N11" s="10">
        <v>3</v>
      </c>
      <c r="O11" s="10">
        <v>10</v>
      </c>
      <c r="P11" s="10">
        <v>2</v>
      </c>
      <c r="Q11" s="10">
        <v>8.5</v>
      </c>
      <c r="R11" s="10">
        <v>54.5</v>
      </c>
      <c r="S11" s="11">
        <v>100</v>
      </c>
      <c r="T11" s="15">
        <f t="shared" ref="T11:T19" si="0">(R11/S11)</f>
        <v>0.54500000000000004</v>
      </c>
      <c r="U11" s="16">
        <f t="shared" ref="U11:U19" si="1">RANK(T11,$T$11:$T$19)</f>
        <v>1</v>
      </c>
    </row>
    <row r="12" spans="1:132" s="2" customFormat="1" ht="30.75" customHeight="1" x14ac:dyDescent="0.25">
      <c r="A12" s="9">
        <v>2</v>
      </c>
      <c r="B12" s="9" t="s">
        <v>60</v>
      </c>
      <c r="C12" s="9" t="s">
        <v>43</v>
      </c>
      <c r="D12" s="9" t="s">
        <v>9</v>
      </c>
      <c r="E12" s="9">
        <v>10</v>
      </c>
      <c r="F12" s="9">
        <v>10</v>
      </c>
      <c r="G12" s="10" t="s">
        <v>35</v>
      </c>
      <c r="H12" s="10">
        <v>14</v>
      </c>
      <c r="I12" s="10">
        <v>6</v>
      </c>
      <c r="J12" s="10">
        <v>3</v>
      </c>
      <c r="K12" s="10">
        <v>10</v>
      </c>
      <c r="L12" s="10">
        <v>3</v>
      </c>
      <c r="M12" s="10">
        <v>4</v>
      </c>
      <c r="N12" s="10">
        <v>3</v>
      </c>
      <c r="O12" s="10">
        <v>0</v>
      </c>
      <c r="P12" s="10">
        <v>1</v>
      </c>
      <c r="Q12" s="10">
        <v>8.5</v>
      </c>
      <c r="R12" s="10">
        <v>52.5</v>
      </c>
      <c r="S12" s="11">
        <v>100</v>
      </c>
      <c r="T12" s="15">
        <f t="shared" si="0"/>
        <v>0.52500000000000002</v>
      </c>
      <c r="U12" s="16">
        <f t="shared" si="1"/>
        <v>2</v>
      </c>
    </row>
    <row r="13" spans="1:132" s="2" customFormat="1" ht="45" x14ac:dyDescent="0.25">
      <c r="A13" s="9">
        <v>3</v>
      </c>
      <c r="B13" s="9" t="s">
        <v>54</v>
      </c>
      <c r="C13" s="9" t="s">
        <v>44</v>
      </c>
      <c r="D13" s="9" t="s">
        <v>9</v>
      </c>
      <c r="E13" s="9" t="s">
        <v>31</v>
      </c>
      <c r="F13" s="9">
        <v>10</v>
      </c>
      <c r="G13" s="9" t="s">
        <v>35</v>
      </c>
      <c r="H13" s="9">
        <v>14</v>
      </c>
      <c r="I13" s="9">
        <v>3</v>
      </c>
      <c r="J13" s="9">
        <v>5</v>
      </c>
      <c r="K13" s="9">
        <v>5</v>
      </c>
      <c r="L13" s="9">
        <v>3</v>
      </c>
      <c r="M13" s="9">
        <v>4</v>
      </c>
      <c r="N13" s="9">
        <v>1</v>
      </c>
      <c r="O13" s="9">
        <v>10</v>
      </c>
      <c r="P13" s="9">
        <v>1</v>
      </c>
      <c r="Q13" s="9">
        <v>5.5</v>
      </c>
      <c r="R13" s="9">
        <v>51.5</v>
      </c>
      <c r="S13" s="11">
        <v>100</v>
      </c>
      <c r="T13" s="15">
        <f t="shared" si="0"/>
        <v>0.51500000000000001</v>
      </c>
      <c r="U13" s="16">
        <f t="shared" si="1"/>
        <v>3</v>
      </c>
    </row>
    <row r="14" spans="1:132" s="2" customFormat="1" ht="45" x14ac:dyDescent="0.25">
      <c r="A14" s="9">
        <v>4</v>
      </c>
      <c r="B14" s="9" t="s">
        <v>55</v>
      </c>
      <c r="C14" s="9" t="s">
        <v>44</v>
      </c>
      <c r="D14" s="9" t="s">
        <v>9</v>
      </c>
      <c r="E14" s="9" t="s">
        <v>31</v>
      </c>
      <c r="F14" s="9">
        <v>10</v>
      </c>
      <c r="G14" s="9" t="s">
        <v>33</v>
      </c>
      <c r="H14" s="9">
        <v>12</v>
      </c>
      <c r="I14" s="9">
        <v>6</v>
      </c>
      <c r="J14" s="9">
        <v>5</v>
      </c>
      <c r="K14" s="9">
        <v>3</v>
      </c>
      <c r="L14" s="9">
        <v>3</v>
      </c>
      <c r="M14" s="9">
        <v>0</v>
      </c>
      <c r="N14" s="9">
        <v>1</v>
      </c>
      <c r="O14" s="9">
        <v>0</v>
      </c>
      <c r="P14" s="9">
        <v>3</v>
      </c>
      <c r="Q14" s="9">
        <v>6</v>
      </c>
      <c r="R14" s="9">
        <v>39</v>
      </c>
      <c r="S14" s="11">
        <v>100</v>
      </c>
      <c r="T14" s="15">
        <f t="shared" si="0"/>
        <v>0.39</v>
      </c>
      <c r="U14" s="16">
        <f t="shared" si="1"/>
        <v>4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ht="30" x14ac:dyDescent="0.25">
      <c r="A15" s="9">
        <v>5</v>
      </c>
      <c r="B15" s="9" t="s">
        <v>62</v>
      </c>
      <c r="C15" s="9" t="s">
        <v>43</v>
      </c>
      <c r="D15" s="9" t="s">
        <v>9</v>
      </c>
      <c r="E15" s="9">
        <v>10</v>
      </c>
      <c r="F15" s="9">
        <v>10</v>
      </c>
      <c r="G15" s="9" t="s">
        <v>33</v>
      </c>
      <c r="H15" s="9">
        <v>12</v>
      </c>
      <c r="I15" s="9">
        <v>6</v>
      </c>
      <c r="J15" s="9">
        <v>0</v>
      </c>
      <c r="K15" s="9">
        <v>6</v>
      </c>
      <c r="L15" s="9">
        <v>3</v>
      </c>
      <c r="M15" s="9">
        <v>4</v>
      </c>
      <c r="N15" s="9">
        <v>3</v>
      </c>
      <c r="O15" s="9">
        <v>0</v>
      </c>
      <c r="P15" s="9">
        <v>1</v>
      </c>
      <c r="Q15" s="9">
        <v>4</v>
      </c>
      <c r="R15" s="9">
        <v>39</v>
      </c>
      <c r="S15" s="11">
        <v>100</v>
      </c>
      <c r="T15" s="15">
        <f t="shared" si="0"/>
        <v>0.39</v>
      </c>
      <c r="U15" s="16">
        <f t="shared" si="1"/>
        <v>4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</row>
    <row r="16" spans="1:132" ht="30" x14ac:dyDescent="0.25">
      <c r="A16" s="9">
        <v>6</v>
      </c>
      <c r="B16" s="9" t="s">
        <v>59</v>
      </c>
      <c r="C16" s="9" t="s">
        <v>41</v>
      </c>
      <c r="D16" s="9" t="s">
        <v>9</v>
      </c>
      <c r="E16" s="9" t="s">
        <v>10</v>
      </c>
      <c r="F16" s="9">
        <v>10</v>
      </c>
      <c r="G16" s="10" t="s">
        <v>33</v>
      </c>
      <c r="H16" s="10">
        <v>14</v>
      </c>
      <c r="I16" s="10">
        <v>3</v>
      </c>
      <c r="J16" s="10">
        <v>3</v>
      </c>
      <c r="K16" s="10">
        <v>0</v>
      </c>
      <c r="L16" s="10">
        <v>0</v>
      </c>
      <c r="M16" s="10">
        <v>4</v>
      </c>
      <c r="N16" s="10">
        <v>0</v>
      </c>
      <c r="O16" s="10">
        <v>10</v>
      </c>
      <c r="P16" s="10">
        <v>1</v>
      </c>
      <c r="Q16" s="10">
        <v>3.5</v>
      </c>
      <c r="R16" s="10">
        <v>38.5</v>
      </c>
      <c r="S16" s="11">
        <v>100</v>
      </c>
      <c r="T16" s="15">
        <f t="shared" si="0"/>
        <v>0.38500000000000001</v>
      </c>
      <c r="U16" s="16">
        <f t="shared" si="1"/>
        <v>6</v>
      </c>
    </row>
    <row r="17" spans="1:132" ht="30" x14ac:dyDescent="0.25">
      <c r="A17" s="9">
        <v>7</v>
      </c>
      <c r="B17" s="9" t="s">
        <v>58</v>
      </c>
      <c r="C17" s="9" t="s">
        <v>41</v>
      </c>
      <c r="D17" s="9" t="s">
        <v>9</v>
      </c>
      <c r="E17" s="9" t="s">
        <v>10</v>
      </c>
      <c r="F17" s="9">
        <v>10</v>
      </c>
      <c r="G17" s="9" t="s">
        <v>33</v>
      </c>
      <c r="H17" s="9">
        <v>6</v>
      </c>
      <c r="I17" s="9">
        <v>3</v>
      </c>
      <c r="J17" s="9">
        <v>5</v>
      </c>
      <c r="K17" s="9">
        <v>5</v>
      </c>
      <c r="L17" s="9">
        <v>0</v>
      </c>
      <c r="M17" s="9">
        <v>4</v>
      </c>
      <c r="N17" s="9">
        <v>3</v>
      </c>
      <c r="O17" s="9">
        <v>0</v>
      </c>
      <c r="P17" s="9">
        <v>1</v>
      </c>
      <c r="Q17" s="9">
        <v>3</v>
      </c>
      <c r="R17" s="9">
        <v>30</v>
      </c>
      <c r="S17" s="11">
        <v>100</v>
      </c>
      <c r="T17" s="15">
        <f t="shared" si="0"/>
        <v>0.3</v>
      </c>
      <c r="U17" s="16">
        <f t="shared" si="1"/>
        <v>7</v>
      </c>
    </row>
    <row r="18" spans="1:132" ht="30" x14ac:dyDescent="0.25">
      <c r="A18" s="9">
        <v>8</v>
      </c>
      <c r="B18" s="9" t="s">
        <v>56</v>
      </c>
      <c r="C18" s="9" t="s">
        <v>40</v>
      </c>
      <c r="D18" s="9" t="s">
        <v>9</v>
      </c>
      <c r="E18" s="11" t="s">
        <v>10</v>
      </c>
      <c r="F18" s="9">
        <v>10</v>
      </c>
      <c r="G18" s="9" t="s">
        <v>33</v>
      </c>
      <c r="H18" s="9">
        <v>4</v>
      </c>
      <c r="I18" s="9">
        <v>0</v>
      </c>
      <c r="J18" s="9">
        <v>5</v>
      </c>
      <c r="K18" s="9">
        <v>3</v>
      </c>
      <c r="L18" s="9">
        <v>0</v>
      </c>
      <c r="M18" s="9">
        <v>4</v>
      </c>
      <c r="N18" s="9">
        <v>3</v>
      </c>
      <c r="O18" s="9">
        <v>0</v>
      </c>
      <c r="P18" s="9">
        <v>1</v>
      </c>
      <c r="Q18" s="9">
        <v>2</v>
      </c>
      <c r="R18" s="9">
        <v>22</v>
      </c>
      <c r="S18" s="11">
        <v>100</v>
      </c>
      <c r="T18" s="15">
        <f t="shared" si="0"/>
        <v>0.22</v>
      </c>
      <c r="U18" s="16">
        <f t="shared" si="1"/>
        <v>8</v>
      </c>
    </row>
    <row r="19" spans="1:132" ht="30" x14ac:dyDescent="0.25">
      <c r="A19" s="9">
        <v>9</v>
      </c>
      <c r="B19" s="9" t="s">
        <v>57</v>
      </c>
      <c r="C19" s="9" t="s">
        <v>40</v>
      </c>
      <c r="D19" s="9" t="s">
        <v>9</v>
      </c>
      <c r="E19" s="11" t="s">
        <v>10</v>
      </c>
      <c r="F19" s="9">
        <v>10</v>
      </c>
      <c r="G19" s="10" t="s">
        <v>33</v>
      </c>
      <c r="H19" s="10">
        <v>2</v>
      </c>
      <c r="I19" s="10">
        <v>0</v>
      </c>
      <c r="J19" s="10">
        <v>5</v>
      </c>
      <c r="K19" s="10">
        <v>0</v>
      </c>
      <c r="L19" s="10">
        <v>0</v>
      </c>
      <c r="M19" s="10">
        <v>4</v>
      </c>
      <c r="N19" s="10">
        <v>0</v>
      </c>
      <c r="O19" s="10">
        <v>0</v>
      </c>
      <c r="P19" s="10">
        <v>0</v>
      </c>
      <c r="Q19" s="10">
        <v>0</v>
      </c>
      <c r="R19" s="10">
        <v>11</v>
      </c>
      <c r="S19" s="11">
        <v>100</v>
      </c>
      <c r="T19" s="15">
        <f t="shared" si="0"/>
        <v>0.11</v>
      </c>
      <c r="U19" s="16">
        <f t="shared" si="1"/>
        <v>9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</row>
  </sheetData>
  <mergeCells count="6">
    <mergeCell ref="A9:U9"/>
    <mergeCell ref="A3:U3"/>
    <mergeCell ref="A5:U5"/>
    <mergeCell ref="A6:U6"/>
    <mergeCell ref="A7:U7"/>
    <mergeCell ref="A8:U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9"/>
  <sheetViews>
    <sheetView zoomScale="70" zoomScaleNormal="70" workbookViewId="0">
      <selection activeCell="J27" sqref="J27"/>
    </sheetView>
  </sheetViews>
  <sheetFormatPr defaultRowHeight="15" x14ac:dyDescent="0.25"/>
  <cols>
    <col min="2" max="2" width="16" customWidth="1"/>
    <col min="3" max="3" width="61.57031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7" width="9.7109375" customWidth="1"/>
    <col min="18" max="18" width="13.140625" customWidth="1"/>
    <col min="19" max="19" width="20.28515625" customWidth="1"/>
    <col min="20" max="20" width="16.140625" customWidth="1"/>
    <col min="21" max="21" width="14.140625" customWidth="1"/>
  </cols>
  <sheetData>
    <row r="1" spans="1:132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</row>
    <row r="2" spans="1:132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7"/>
      <c r="T2" s="7"/>
      <c r="U2" s="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</row>
    <row r="3" spans="1:132" ht="26.25" customHeight="1" x14ac:dyDescent="0.25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</row>
    <row r="4" spans="1:132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</row>
    <row r="5" spans="1:132" ht="31.5" customHeight="1" x14ac:dyDescent="0.25">
      <c r="A5" s="21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35.450000000000003" customHeight="1" x14ac:dyDescent="0.25">
      <c r="A6" s="21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45.75" customHeigh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s="6" customFormat="1" ht="53.25" customHeight="1" x14ac:dyDescent="0.25">
      <c r="A8" s="21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</row>
    <row r="9" spans="1:132" ht="53.25" customHeight="1" x14ac:dyDescent="0.25">
      <c r="A9" s="19" t="s">
        <v>72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71.25" x14ac:dyDescent="0.25">
      <c r="A10" s="12" t="s">
        <v>0</v>
      </c>
      <c r="B10" s="12" t="s">
        <v>14</v>
      </c>
      <c r="C10" s="12" t="s">
        <v>73</v>
      </c>
      <c r="D10" s="13" t="s">
        <v>4</v>
      </c>
      <c r="E10" s="13" t="s">
        <v>1</v>
      </c>
      <c r="F10" s="13" t="s">
        <v>3</v>
      </c>
      <c r="G10" s="13" t="s">
        <v>5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  <c r="P10" s="14" t="s">
        <v>24</v>
      </c>
      <c r="Q10" s="14" t="s">
        <v>25</v>
      </c>
      <c r="R10" s="13" t="s">
        <v>8</v>
      </c>
      <c r="S10" s="13" t="s">
        <v>6</v>
      </c>
      <c r="T10" s="13" t="s">
        <v>2</v>
      </c>
      <c r="U10" s="13" t="s">
        <v>7</v>
      </c>
    </row>
    <row r="11" spans="1:132" s="2" customFormat="1" ht="30.75" customHeight="1" x14ac:dyDescent="0.25">
      <c r="A11" s="9">
        <v>1</v>
      </c>
      <c r="B11" s="9" t="s">
        <v>67</v>
      </c>
      <c r="C11" s="17" t="s">
        <v>41</v>
      </c>
      <c r="D11" s="9" t="s">
        <v>9</v>
      </c>
      <c r="E11" s="17" t="s">
        <v>27</v>
      </c>
      <c r="F11" s="9">
        <v>11</v>
      </c>
      <c r="G11" s="9" t="s">
        <v>34</v>
      </c>
      <c r="H11" s="9">
        <v>16</v>
      </c>
      <c r="I11" s="9">
        <v>9</v>
      </c>
      <c r="J11" s="9">
        <v>2</v>
      </c>
      <c r="K11" s="9">
        <v>5</v>
      </c>
      <c r="L11" s="9">
        <v>0</v>
      </c>
      <c r="M11" s="9">
        <v>4</v>
      </c>
      <c r="N11" s="9">
        <v>0</v>
      </c>
      <c r="O11" s="9">
        <v>11</v>
      </c>
      <c r="P11" s="9">
        <v>3</v>
      </c>
      <c r="Q11" s="9">
        <v>1</v>
      </c>
      <c r="R11" s="9">
        <v>51</v>
      </c>
      <c r="S11" s="11">
        <v>100</v>
      </c>
      <c r="T11" s="15">
        <f t="shared" ref="T11:T19" si="0">(R11/S11)</f>
        <v>0.51</v>
      </c>
      <c r="U11" s="16">
        <f t="shared" ref="U11:U19" si="1">RANK(T11,$T$11:$T$19)</f>
        <v>1</v>
      </c>
    </row>
    <row r="12" spans="1:132" s="2" customFormat="1" ht="25.5" x14ac:dyDescent="0.25">
      <c r="A12" s="9">
        <v>2</v>
      </c>
      <c r="B12" s="9" t="s">
        <v>66</v>
      </c>
      <c r="C12" s="17" t="s">
        <v>41</v>
      </c>
      <c r="D12" s="9" t="s">
        <v>9</v>
      </c>
      <c r="E12" s="17" t="s">
        <v>27</v>
      </c>
      <c r="F12" s="9">
        <v>11</v>
      </c>
      <c r="G12" s="10" t="s">
        <v>35</v>
      </c>
      <c r="H12" s="10">
        <v>12</v>
      </c>
      <c r="I12" s="10">
        <v>15</v>
      </c>
      <c r="J12" s="10">
        <v>2</v>
      </c>
      <c r="K12" s="10">
        <v>5</v>
      </c>
      <c r="L12" s="10">
        <v>0</v>
      </c>
      <c r="M12" s="10">
        <v>4</v>
      </c>
      <c r="N12" s="10">
        <v>0</v>
      </c>
      <c r="O12" s="10">
        <v>7</v>
      </c>
      <c r="P12" s="10">
        <v>3</v>
      </c>
      <c r="Q12" s="10">
        <v>1</v>
      </c>
      <c r="R12" s="10">
        <v>49</v>
      </c>
      <c r="S12" s="11">
        <v>100</v>
      </c>
      <c r="T12" s="15">
        <f t="shared" si="0"/>
        <v>0.49</v>
      </c>
      <c r="U12" s="16">
        <f t="shared" si="1"/>
        <v>2</v>
      </c>
    </row>
    <row r="13" spans="1:132" s="2" customFormat="1" ht="25.5" x14ac:dyDescent="0.25">
      <c r="A13" s="9">
        <v>3</v>
      </c>
      <c r="B13" s="9" t="s">
        <v>71</v>
      </c>
      <c r="C13" s="17" t="s">
        <v>43</v>
      </c>
      <c r="D13" s="9" t="s">
        <v>9</v>
      </c>
      <c r="E13" s="17">
        <v>11</v>
      </c>
      <c r="F13" s="9">
        <v>11</v>
      </c>
      <c r="G13" s="9" t="s">
        <v>35</v>
      </c>
      <c r="H13" s="9">
        <v>12</v>
      </c>
      <c r="I13" s="9">
        <v>6</v>
      </c>
      <c r="J13" s="9">
        <v>2</v>
      </c>
      <c r="K13" s="9">
        <v>0</v>
      </c>
      <c r="L13" s="9">
        <v>0</v>
      </c>
      <c r="M13" s="9">
        <v>4</v>
      </c>
      <c r="N13" s="9">
        <v>2</v>
      </c>
      <c r="O13" s="9">
        <v>10</v>
      </c>
      <c r="P13" s="9">
        <v>0</v>
      </c>
      <c r="Q13" s="9">
        <v>4</v>
      </c>
      <c r="R13" s="9">
        <v>40</v>
      </c>
      <c r="S13" s="11">
        <v>100</v>
      </c>
      <c r="T13" s="15">
        <f t="shared" si="0"/>
        <v>0.4</v>
      </c>
      <c r="U13" s="16">
        <f t="shared" si="1"/>
        <v>3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</row>
    <row r="14" spans="1:132" s="2" customFormat="1" ht="25.5" x14ac:dyDescent="0.25">
      <c r="A14" s="9">
        <v>4</v>
      </c>
      <c r="B14" s="9" t="s">
        <v>68</v>
      </c>
      <c r="C14" s="17" t="s">
        <v>41</v>
      </c>
      <c r="D14" s="9" t="s">
        <v>9</v>
      </c>
      <c r="E14" s="17" t="s">
        <v>27</v>
      </c>
      <c r="F14" s="9">
        <v>11</v>
      </c>
      <c r="G14" s="10" t="s">
        <v>33</v>
      </c>
      <c r="H14" s="10">
        <v>8</v>
      </c>
      <c r="I14" s="10">
        <v>6</v>
      </c>
      <c r="J14" s="10">
        <v>3</v>
      </c>
      <c r="K14" s="10">
        <v>3</v>
      </c>
      <c r="L14" s="10">
        <v>3</v>
      </c>
      <c r="M14" s="10">
        <v>2</v>
      </c>
      <c r="N14" s="10">
        <v>1</v>
      </c>
      <c r="O14" s="10">
        <v>6</v>
      </c>
      <c r="P14" s="10">
        <v>3</v>
      </c>
      <c r="Q14" s="10">
        <v>1</v>
      </c>
      <c r="R14" s="10">
        <v>36</v>
      </c>
      <c r="S14" s="11">
        <v>100</v>
      </c>
      <c r="T14" s="15">
        <f t="shared" si="0"/>
        <v>0.36</v>
      </c>
      <c r="U14" s="16">
        <f t="shared" si="1"/>
        <v>4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ht="25.5" x14ac:dyDescent="0.25">
      <c r="A15" s="9">
        <v>5</v>
      </c>
      <c r="B15" s="9" t="s">
        <v>69</v>
      </c>
      <c r="C15" s="17" t="s">
        <v>43</v>
      </c>
      <c r="D15" s="9" t="s">
        <v>9</v>
      </c>
      <c r="E15" s="17">
        <v>11</v>
      </c>
      <c r="F15" s="9">
        <v>11</v>
      </c>
      <c r="G15" s="10" t="s">
        <v>33</v>
      </c>
      <c r="H15" s="10">
        <v>2</v>
      </c>
      <c r="I15" s="10">
        <v>3</v>
      </c>
      <c r="J15" s="10">
        <v>2</v>
      </c>
      <c r="K15" s="10">
        <v>3</v>
      </c>
      <c r="L15" s="10">
        <v>0</v>
      </c>
      <c r="M15" s="10">
        <v>4</v>
      </c>
      <c r="N15" s="10">
        <v>2</v>
      </c>
      <c r="O15" s="10">
        <v>8</v>
      </c>
      <c r="P15" s="10">
        <v>3</v>
      </c>
      <c r="Q15" s="10">
        <v>3</v>
      </c>
      <c r="R15" s="10">
        <v>30</v>
      </c>
      <c r="S15" s="11">
        <v>100</v>
      </c>
      <c r="T15" s="15">
        <f t="shared" si="0"/>
        <v>0.3</v>
      </c>
      <c r="U15" s="16">
        <f t="shared" si="1"/>
        <v>5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</row>
    <row r="16" spans="1:132" ht="25.5" x14ac:dyDescent="0.25">
      <c r="A16" s="9">
        <v>6</v>
      </c>
      <c r="B16" s="9" t="s">
        <v>70</v>
      </c>
      <c r="C16" s="17" t="s">
        <v>43</v>
      </c>
      <c r="D16" s="9" t="s">
        <v>9</v>
      </c>
      <c r="E16" s="17">
        <v>11</v>
      </c>
      <c r="F16" s="9">
        <v>11</v>
      </c>
      <c r="G16" s="10" t="s">
        <v>33</v>
      </c>
      <c r="H16" s="10">
        <v>2</v>
      </c>
      <c r="I16" s="10">
        <v>3</v>
      </c>
      <c r="J16" s="10">
        <v>2</v>
      </c>
      <c r="K16" s="10">
        <v>3</v>
      </c>
      <c r="L16" s="10">
        <v>0</v>
      </c>
      <c r="M16" s="10">
        <v>4</v>
      </c>
      <c r="N16" s="10">
        <v>2</v>
      </c>
      <c r="O16" s="10">
        <v>8</v>
      </c>
      <c r="P16" s="10">
        <v>4</v>
      </c>
      <c r="Q16" s="10">
        <v>2</v>
      </c>
      <c r="R16" s="10">
        <v>30</v>
      </c>
      <c r="S16" s="11">
        <v>100</v>
      </c>
      <c r="T16" s="15">
        <f t="shared" si="0"/>
        <v>0.3</v>
      </c>
      <c r="U16" s="16">
        <f t="shared" si="1"/>
        <v>5</v>
      </c>
    </row>
    <row r="17" spans="1:132" ht="30" x14ac:dyDescent="0.25">
      <c r="A17" s="9">
        <v>7</v>
      </c>
      <c r="B17" s="9" t="s">
        <v>64</v>
      </c>
      <c r="C17" s="9" t="s">
        <v>40</v>
      </c>
      <c r="D17" s="9" t="s">
        <v>9</v>
      </c>
      <c r="E17" s="18" t="s">
        <v>15</v>
      </c>
      <c r="F17" s="9">
        <v>11</v>
      </c>
      <c r="G17" s="9" t="s">
        <v>33</v>
      </c>
      <c r="H17" s="9">
        <v>6</v>
      </c>
      <c r="I17" s="9">
        <v>6</v>
      </c>
      <c r="J17" s="9">
        <v>1</v>
      </c>
      <c r="K17" s="9">
        <v>0</v>
      </c>
      <c r="L17" s="9">
        <v>0</v>
      </c>
      <c r="M17" s="9">
        <v>4</v>
      </c>
      <c r="N17" s="9">
        <v>0</v>
      </c>
      <c r="O17" s="9">
        <v>10</v>
      </c>
      <c r="P17" s="9">
        <v>1</v>
      </c>
      <c r="Q17" s="9">
        <v>1</v>
      </c>
      <c r="R17" s="9">
        <v>29</v>
      </c>
      <c r="S17" s="11">
        <v>100</v>
      </c>
      <c r="T17" s="15">
        <f t="shared" si="0"/>
        <v>0.28999999999999998</v>
      </c>
      <c r="U17" s="16">
        <f t="shared" si="1"/>
        <v>7</v>
      </c>
    </row>
    <row r="18" spans="1:132" ht="30" x14ac:dyDescent="0.25">
      <c r="A18" s="9">
        <v>8</v>
      </c>
      <c r="B18" s="9" t="s">
        <v>63</v>
      </c>
      <c r="C18" s="9" t="s">
        <v>40</v>
      </c>
      <c r="D18" s="9" t="s">
        <v>9</v>
      </c>
      <c r="E18" s="18" t="s">
        <v>15</v>
      </c>
      <c r="F18" s="9">
        <v>11</v>
      </c>
      <c r="G18" s="9" t="s">
        <v>33</v>
      </c>
      <c r="H18" s="9">
        <v>4</v>
      </c>
      <c r="I18" s="9">
        <v>3</v>
      </c>
      <c r="J18" s="9">
        <v>1</v>
      </c>
      <c r="K18" s="9">
        <v>3</v>
      </c>
      <c r="L18" s="9">
        <v>0</v>
      </c>
      <c r="M18" s="9">
        <v>4</v>
      </c>
      <c r="N18" s="9">
        <v>0</v>
      </c>
      <c r="O18" s="9">
        <v>6</v>
      </c>
      <c r="P18" s="9">
        <v>1</v>
      </c>
      <c r="Q18" s="9">
        <v>1</v>
      </c>
      <c r="R18" s="9">
        <v>23</v>
      </c>
      <c r="S18" s="11">
        <v>100</v>
      </c>
      <c r="T18" s="15">
        <f t="shared" si="0"/>
        <v>0.23</v>
      </c>
      <c r="U18" s="16">
        <f t="shared" si="1"/>
        <v>8</v>
      </c>
    </row>
    <row r="19" spans="1:132" ht="30" x14ac:dyDescent="0.25">
      <c r="A19" s="9">
        <v>9</v>
      </c>
      <c r="B19" s="9" t="s">
        <v>65</v>
      </c>
      <c r="C19" s="9" t="s">
        <v>40</v>
      </c>
      <c r="D19" s="9" t="s">
        <v>9</v>
      </c>
      <c r="E19" s="18" t="s">
        <v>15</v>
      </c>
      <c r="F19" s="9">
        <v>11</v>
      </c>
      <c r="G19" s="10" t="s">
        <v>33</v>
      </c>
      <c r="H19" s="10">
        <v>6</v>
      </c>
      <c r="I19" s="10">
        <v>0</v>
      </c>
      <c r="J19" s="10">
        <v>2</v>
      </c>
      <c r="K19" s="10">
        <v>3</v>
      </c>
      <c r="L19" s="10">
        <v>0</v>
      </c>
      <c r="M19" s="10">
        <v>4</v>
      </c>
      <c r="N19" s="10">
        <v>1</v>
      </c>
      <c r="O19" s="10">
        <v>3</v>
      </c>
      <c r="P19" s="10">
        <v>1</v>
      </c>
      <c r="Q19" s="10">
        <v>1</v>
      </c>
      <c r="R19" s="10">
        <v>21</v>
      </c>
      <c r="S19" s="11">
        <v>100</v>
      </c>
      <c r="T19" s="15">
        <f t="shared" si="0"/>
        <v>0.21</v>
      </c>
      <c r="U19" s="16">
        <f t="shared" si="1"/>
        <v>9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</row>
  </sheetData>
  <mergeCells count="6">
    <mergeCell ref="A9:U9"/>
    <mergeCell ref="A3:U3"/>
    <mergeCell ref="A5:U5"/>
    <mergeCell ref="A6:U6"/>
    <mergeCell ref="A7:U7"/>
    <mergeCell ref="A8:U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2025-12-02T09:25:37Z</dcterms:modified>
</cp:coreProperties>
</file>