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omdb\New_server\Server\ОЛИМПИАДЫ\Олимпиада 2025-2026\МЭ_ВсОШ_2025_2026_ИТОГИ\"/>
    </mc:Choice>
  </mc:AlternateContent>
  <bookViews>
    <workbookView xWindow="0" yWindow="0" windowWidth="28800" windowHeight="11730"/>
  </bookViews>
  <sheets>
    <sheet name="7 класс" sheetId="5" r:id="rId1"/>
    <sheet name="8 класс" sheetId="18" r:id="rId2"/>
    <sheet name="9 класс" sheetId="19" r:id="rId3"/>
    <sheet name="10 класс" sheetId="20" r:id="rId4"/>
    <sheet name="11 класс" sheetId="21" r:id="rId5"/>
  </sheets>
  <definedNames>
    <definedName name="_xlnm._FilterDatabase" localSheetId="3" hidden="1">'10 класс'!$A$10:$DX$10</definedName>
    <definedName name="_xlnm._FilterDatabase" localSheetId="4" hidden="1">'11 класс'!$A$10:$DX$10</definedName>
    <definedName name="_xlnm._FilterDatabase" localSheetId="0" hidden="1">'7 класс'!$A$10:$DX$10</definedName>
    <definedName name="_xlnm._FilterDatabase" localSheetId="1" hidden="1">'8 класс'!$A$10:$DX$10</definedName>
    <definedName name="_xlnm._FilterDatabase" localSheetId="2" hidden="1">'9 класс'!$A$10:$DX$10</definedName>
  </definedNames>
  <calcPr calcId="162913"/>
</workbook>
</file>

<file path=xl/calcChain.xml><?xml version="1.0" encoding="utf-8"?>
<calcChain xmlns="http://schemas.openxmlformats.org/spreadsheetml/2006/main">
  <c r="P11" i="21" l="1"/>
  <c r="Q11" i="21" s="1"/>
  <c r="P11" i="20"/>
  <c r="P13" i="20"/>
  <c r="P14" i="20"/>
  <c r="P12" i="20"/>
  <c r="P15" i="20"/>
  <c r="P14" i="19"/>
  <c r="P13" i="19"/>
  <c r="P12" i="19"/>
  <c r="P11" i="19"/>
  <c r="Q13" i="20" l="1"/>
  <c r="Q11" i="20"/>
  <c r="Q12" i="20"/>
  <c r="Q15" i="20"/>
  <c r="Q14" i="20"/>
  <c r="Q12" i="19"/>
  <c r="Q13" i="19"/>
  <c r="Q14" i="19"/>
  <c r="Q11" i="19"/>
  <c r="P13" i="18"/>
  <c r="P14" i="18"/>
  <c r="P12" i="18"/>
  <c r="P15" i="18"/>
  <c r="P11" i="18"/>
  <c r="Q14" i="18" l="1"/>
  <c r="Q11" i="18"/>
  <c r="Q15" i="18"/>
  <c r="Q12" i="18"/>
  <c r="Q13" i="18"/>
  <c r="P12" i="5"/>
  <c r="P11" i="5"/>
  <c r="P13" i="5"/>
  <c r="Q12" i="5" l="1"/>
  <c r="Q13" i="5"/>
  <c r="Q11" i="5"/>
</calcChain>
</file>

<file path=xl/sharedStrings.xml><?xml version="1.0" encoding="utf-8"?>
<sst xmlns="http://schemas.openxmlformats.org/spreadsheetml/2006/main" count="205" uniqueCount="67">
  <si>
    <t>№</t>
  </si>
  <si>
    <t>Полное название общеобразовательной организации (в соответствии с уставом)</t>
  </si>
  <si>
    <t>Класс обучения</t>
  </si>
  <si>
    <t>% от максимально возможного балла</t>
  </si>
  <si>
    <t>Класс, за который участник выполнял задания олимпиады</t>
  </si>
  <si>
    <t>Статус образовательной организации
(городская/сельская школа)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</si>
  <si>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</si>
  <si>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</si>
  <si>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</si>
  <si>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</si>
  <si>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городская</t>
  </si>
  <si>
    <r>
      <rPr>
        <u/>
        <sz val="12"/>
        <color theme="1"/>
        <rFont val="Times New Roman"/>
        <family val="1"/>
        <charset val="204"/>
      </rPr>
      <t>муниципальный округ город Мончегорск с подведомственной территорией Мурманской области</t>
    </r>
    <r>
      <rPr>
        <sz val="12"/>
        <color theme="1"/>
        <rFont val="Times New Roman"/>
        <family val="1"/>
        <charset val="204"/>
      </rPr>
      <t xml:space="preserve">
(название муниципального образования МО)
</t>
    </r>
  </si>
  <si>
    <r>
      <rPr>
        <u/>
        <sz val="12"/>
        <color theme="1"/>
        <rFont val="Times New Roman"/>
        <family val="1"/>
        <charset val="204"/>
      </rPr>
      <t xml:space="preserve">   7   
</t>
    </r>
    <r>
      <rPr>
        <sz val="12"/>
        <color theme="1"/>
        <rFont val="Times New Roman"/>
        <family val="1"/>
        <charset val="204"/>
      </rPr>
      <t xml:space="preserve">   (класс)
</t>
    </r>
  </si>
  <si>
    <t>7А</t>
  </si>
  <si>
    <t>7Б</t>
  </si>
  <si>
    <t>8А</t>
  </si>
  <si>
    <t>Шифр</t>
  </si>
  <si>
    <t>Задание 1</t>
  </si>
  <si>
    <t>Задание 2</t>
  </si>
  <si>
    <t>Задание 3</t>
  </si>
  <si>
    <r>
      <rPr>
        <u/>
        <sz val="12"/>
        <color theme="1"/>
        <rFont val="Times New Roman"/>
        <family val="1"/>
        <charset val="204"/>
      </rPr>
      <t>АСТРОНОМИЯ</t>
    </r>
    <r>
      <rPr>
        <sz val="12"/>
        <color theme="1"/>
        <rFont val="Times New Roman"/>
        <family val="1"/>
        <charset val="204"/>
      </rPr>
      <t xml:space="preserve">
(наименование предмета)
</t>
    </r>
  </si>
  <si>
    <t>Задание 4</t>
  </si>
  <si>
    <t>Задание 5</t>
  </si>
  <si>
    <t>Задание 6</t>
  </si>
  <si>
    <r>
      <rPr>
        <u/>
        <sz val="12"/>
        <color theme="1"/>
        <rFont val="Times New Roman"/>
        <family val="1"/>
        <charset val="204"/>
      </rPr>
      <t xml:space="preserve">   8   
</t>
    </r>
    <r>
      <rPr>
        <sz val="12"/>
        <color theme="1"/>
        <rFont val="Times New Roman"/>
        <family val="1"/>
        <charset val="204"/>
      </rPr>
      <t xml:space="preserve">   (класс)
</t>
    </r>
  </si>
  <si>
    <t>Список участников и результаты муниципального этапа всероссийской олимпиады школьников 2025/2026 учебного года</t>
  </si>
  <si>
    <r>
      <rPr>
        <u/>
        <sz val="12"/>
        <color theme="1"/>
        <rFont val="Times New Roman"/>
        <family val="1"/>
        <charset val="204"/>
      </rPr>
      <t>08.12.2025</t>
    </r>
    <r>
      <rPr>
        <sz val="12"/>
        <color theme="1"/>
        <rFont val="Times New Roman"/>
        <family val="1"/>
        <charset val="204"/>
      </rPr>
      <t xml:space="preserve">
дата проведения муниципального этапа олимпиады)
</t>
    </r>
  </si>
  <si>
    <t>Муниципальное автономное общеобразовательное учреждение
"Средняя общеобразовательная школа № 8"</t>
  </si>
  <si>
    <t>Муниципальное автономное общеобразовательное учреждение
"Гимназия № 1"</t>
  </si>
  <si>
    <t>муниципальное автономное общеобразовательное учреждение
"Средняя общеобразовательная школа № 1 имени Аркадия Ваганова"</t>
  </si>
  <si>
    <t>Муниципальное автономное общеобразовательное учреждение
«Средняя общеобразовательная школа № 5 имени О.И. Семёнова-Тян-Шанского»</t>
  </si>
  <si>
    <t>8Б</t>
  </si>
  <si>
    <r>
      <rPr>
        <u/>
        <sz val="12"/>
        <color theme="1"/>
        <rFont val="Times New Roman"/>
        <family val="1"/>
        <charset val="204"/>
      </rPr>
      <t xml:space="preserve">   9   
</t>
    </r>
    <r>
      <rPr>
        <sz val="12"/>
        <color theme="1"/>
        <rFont val="Times New Roman"/>
        <family val="1"/>
        <charset val="204"/>
      </rPr>
      <t xml:space="preserve">   (класс)
</t>
    </r>
  </si>
  <si>
    <t>9А</t>
  </si>
  <si>
    <t>9В</t>
  </si>
  <si>
    <t>муниципальное автономное общеобразовательное учреждение
"Лицей имени В.Г. Сизова"</t>
  </si>
  <si>
    <t>Муниципальное автономное общеобразовательное учреждение 
"Средняя общеобразовательная школа № 8"</t>
  </si>
  <si>
    <t>10А</t>
  </si>
  <si>
    <t>10 А</t>
  </si>
  <si>
    <t>11А</t>
  </si>
  <si>
    <t>АСТ-7-02</t>
  </si>
  <si>
    <t>участник</t>
  </si>
  <si>
    <t>АСТ-7-01</t>
  </si>
  <si>
    <t>АСТ-7-3</t>
  </si>
  <si>
    <t>призёр</t>
  </si>
  <si>
    <t xml:space="preserve">______________________________________3____________________________________
(общее число участников муниципального  этапа по общеобразовательному предмету)
</t>
  </si>
  <si>
    <t>АСТ-8-04</t>
  </si>
  <si>
    <t>АСТ-8-02</t>
  </si>
  <si>
    <t>АСТ-8-05</t>
  </si>
  <si>
    <t>АСТ-8-03</t>
  </si>
  <si>
    <t>АСТ-8-01</t>
  </si>
  <si>
    <t xml:space="preserve">____________________________________5______________________________________
(общее число участников муниципального  этапа по общеобразовательному предмету)
</t>
  </si>
  <si>
    <t>АСТ-9-01</t>
  </si>
  <si>
    <t>АСТ-9-02</t>
  </si>
  <si>
    <t>АСТ-9-03</t>
  </si>
  <si>
    <t>АСТ-9-4</t>
  </si>
  <si>
    <t xml:space="preserve">_____________________________________4_____________________________________
(общее число участников муниципального  этапа по общеобразовательному предмету)
</t>
  </si>
  <si>
    <t>АСТ-10-01</t>
  </si>
  <si>
    <t>АСТ-10-05</t>
  </si>
  <si>
    <t>АСТ-10-04</t>
  </si>
  <si>
    <t>АСТ-10-03</t>
  </si>
  <si>
    <t>АСТ-10-02</t>
  </si>
  <si>
    <r>
      <rPr>
        <u/>
        <sz val="12"/>
        <color theme="1"/>
        <rFont val="Times New Roman"/>
        <family val="1"/>
        <charset val="204"/>
      </rPr>
      <t xml:space="preserve">   10   
</t>
    </r>
    <r>
      <rPr>
        <sz val="12"/>
        <color theme="1"/>
        <rFont val="Times New Roman"/>
        <family val="1"/>
        <charset val="204"/>
      </rPr>
      <t xml:space="preserve">   (класс)
</t>
    </r>
  </si>
  <si>
    <t xml:space="preserve">_______________________________________5___________________________________
(общее число участников муниципального  этапа по общеобразовательному предмету)
</t>
  </si>
  <si>
    <t>АСТ-11-01</t>
  </si>
  <si>
    <t xml:space="preserve">______________________________________1___________________________________
(общее число участников муниципального  этапа по общеобразовательному предмету)
</t>
  </si>
  <si>
    <r>
      <rPr>
        <u/>
        <sz val="12"/>
        <color theme="1"/>
        <rFont val="Times New Roman"/>
        <family val="1"/>
        <charset val="204"/>
      </rPr>
      <t xml:space="preserve">   11   
</t>
    </r>
    <r>
      <rPr>
        <sz val="12"/>
        <color theme="1"/>
        <rFont val="Times New Roman"/>
        <family val="1"/>
        <charset val="204"/>
      </rPr>
      <t xml:space="preserve">   (класс)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</si>
</sst>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/>
    <xf numFmtId="0" fontId="0" fillId="0" borderId="0" xfId="0" applyFill="1" applyBorder="1"/>
    <xf numFmtId="0" fontId="0" fillId="0" borderId="0" xfId="0" applyFill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13"/>
  <sheetViews>
    <sheetView tabSelected="1" zoomScale="70" zoomScaleNormal="70" workbookViewId="0">
      <selection activeCell="G20" sqref="G20"/>
    </sheetView>
  </sheetViews>
  <sheetFormatPr defaultRowHeight="15" x14ac:dyDescent="0.25"/>
  <cols>
    <col min="2" max="2" width="16.85546875" customWidth="1"/>
    <col min="3" max="3" width="62.5703125" customWidth="1"/>
    <col min="4" max="4" width="21.28515625" customWidth="1"/>
    <col min="5" max="5" width="13" customWidth="1"/>
    <col min="6" max="6" width="22.28515625" customWidth="1"/>
    <col min="7" max="7" width="28" customWidth="1"/>
    <col min="8" max="10" width="10.7109375" bestFit="1" customWidth="1"/>
    <col min="11" max="11" width="10.7109375" customWidth="1"/>
    <col min="12" max="13" width="10.7109375" bestFit="1" customWidth="1"/>
    <col min="14" max="14" width="13.140625" customWidth="1"/>
    <col min="15" max="15" width="14.28515625" customWidth="1"/>
    <col min="16" max="16" width="14.42578125" customWidth="1"/>
    <col min="17" max="17" width="12.85546875" customWidth="1"/>
  </cols>
  <sheetData>
    <row r="1" spans="1:128" ht="81.75" customHeight="1" x14ac:dyDescent="0.3"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</row>
    <row r="2" spans="1:128" ht="28.5" customHeight="1" x14ac:dyDescent="0.3">
      <c r="C2" s="7"/>
      <c r="D2" s="7"/>
      <c r="E2" s="7"/>
      <c r="F2" s="7"/>
      <c r="G2" s="7"/>
      <c r="H2" s="9"/>
      <c r="I2" s="9"/>
      <c r="J2" s="9"/>
      <c r="K2" s="9"/>
      <c r="L2" s="9"/>
      <c r="M2" s="9"/>
      <c r="N2" s="7"/>
      <c r="O2" s="8"/>
      <c r="P2" s="8"/>
      <c r="Q2" s="8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</row>
    <row r="3" spans="1:128" ht="26.25" customHeight="1" x14ac:dyDescent="0.25">
      <c r="A3" s="18" t="s">
        <v>25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</row>
    <row r="4" spans="1:128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4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ht="31.5" customHeight="1" x14ac:dyDescent="0.25">
      <c r="A5" s="16" t="s">
        <v>20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</row>
    <row r="6" spans="1:128" ht="35.450000000000003" customHeight="1" x14ac:dyDescent="0.25">
      <c r="A6" s="16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</row>
    <row r="7" spans="1:128" ht="45.75" customHeight="1" x14ac:dyDescent="0.25">
      <c r="A7" s="16" t="s">
        <v>11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</row>
    <row r="8" spans="1:128" s="6" customFormat="1" ht="38.25" customHeight="1" x14ac:dyDescent="0.25">
      <c r="A8" s="16" t="s">
        <v>12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</row>
    <row r="9" spans="1:128" ht="56.25" customHeight="1" x14ac:dyDescent="0.25">
      <c r="A9" s="17" t="s">
        <v>45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</row>
    <row r="10" spans="1:128" ht="75" x14ac:dyDescent="0.25">
      <c r="A10" s="10" t="s">
        <v>0</v>
      </c>
      <c r="B10" s="10" t="s">
        <v>16</v>
      </c>
      <c r="C10" s="10" t="s">
        <v>1</v>
      </c>
      <c r="D10" s="12" t="s">
        <v>5</v>
      </c>
      <c r="E10" s="12" t="s">
        <v>2</v>
      </c>
      <c r="F10" s="12" t="s">
        <v>4</v>
      </c>
      <c r="G10" s="12" t="s">
        <v>6</v>
      </c>
      <c r="H10" s="15" t="s">
        <v>17</v>
      </c>
      <c r="I10" s="15" t="s">
        <v>18</v>
      </c>
      <c r="J10" s="15" t="s">
        <v>19</v>
      </c>
      <c r="K10" s="15" t="s">
        <v>21</v>
      </c>
      <c r="L10" s="15" t="s">
        <v>22</v>
      </c>
      <c r="M10" s="15" t="s">
        <v>23</v>
      </c>
      <c r="N10" s="12" t="s">
        <v>9</v>
      </c>
      <c r="O10" s="12" t="s">
        <v>7</v>
      </c>
      <c r="P10" s="12" t="s">
        <v>3</v>
      </c>
      <c r="Q10" s="12" t="s">
        <v>8</v>
      </c>
    </row>
    <row r="11" spans="1:128" s="2" customFormat="1" ht="33.75" customHeight="1" x14ac:dyDescent="0.25">
      <c r="A11" s="10">
        <v>1</v>
      </c>
      <c r="B11" s="10" t="s">
        <v>43</v>
      </c>
      <c r="C11" s="10" t="s">
        <v>28</v>
      </c>
      <c r="D11" s="10" t="s">
        <v>10</v>
      </c>
      <c r="E11" s="10" t="s">
        <v>14</v>
      </c>
      <c r="F11" s="10">
        <v>7</v>
      </c>
      <c r="G11" s="11" t="s">
        <v>44</v>
      </c>
      <c r="H11" s="11">
        <v>0</v>
      </c>
      <c r="I11" s="11">
        <v>0</v>
      </c>
      <c r="J11" s="11">
        <v>0</v>
      </c>
      <c r="K11" s="11">
        <v>3</v>
      </c>
      <c r="L11" s="11">
        <v>2</v>
      </c>
      <c r="M11" s="11">
        <v>5</v>
      </c>
      <c r="N11" s="11">
        <v>10</v>
      </c>
      <c r="O11" s="12">
        <v>48</v>
      </c>
      <c r="P11" s="14">
        <f>(N11/O11)</f>
        <v>0.20833333333333334</v>
      </c>
      <c r="Q11" s="13">
        <f>RANK(P11,$P$11:$P$13)</f>
        <v>1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</row>
    <row r="12" spans="1:128" s="2" customFormat="1" ht="30" x14ac:dyDescent="0.25">
      <c r="A12" s="10">
        <v>2</v>
      </c>
      <c r="B12" s="10" t="s">
        <v>40</v>
      </c>
      <c r="C12" s="10" t="s">
        <v>27</v>
      </c>
      <c r="D12" s="10" t="s">
        <v>10</v>
      </c>
      <c r="E12" s="10" t="s">
        <v>13</v>
      </c>
      <c r="F12" s="10">
        <v>7</v>
      </c>
      <c r="G12" s="11" t="s">
        <v>41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6</v>
      </c>
      <c r="N12" s="11">
        <v>6</v>
      </c>
      <c r="O12" s="12">
        <v>48</v>
      </c>
      <c r="P12" s="14">
        <f>(N12/O12)</f>
        <v>0.125</v>
      </c>
      <c r="Q12" s="13">
        <f>RANK(P12,$P$11:$P$13)</f>
        <v>2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</row>
    <row r="13" spans="1:128" s="2" customFormat="1" ht="30" x14ac:dyDescent="0.25">
      <c r="A13" s="10">
        <v>3</v>
      </c>
      <c r="B13" s="10" t="s">
        <v>42</v>
      </c>
      <c r="C13" s="10" t="s">
        <v>28</v>
      </c>
      <c r="D13" s="10" t="s">
        <v>10</v>
      </c>
      <c r="E13" s="10" t="s">
        <v>13</v>
      </c>
      <c r="F13" s="10">
        <v>7</v>
      </c>
      <c r="G13" s="10" t="s">
        <v>41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1</v>
      </c>
      <c r="N13" s="10">
        <v>1</v>
      </c>
      <c r="O13" s="12">
        <v>48</v>
      </c>
      <c r="P13" s="14">
        <f>(N13/O13)</f>
        <v>2.0833333333333332E-2</v>
      </c>
      <c r="Q13" s="13">
        <f>RANK(P13,$P$11:$P$13)</f>
        <v>3</v>
      </c>
    </row>
  </sheetData>
  <mergeCells count="6">
    <mergeCell ref="A8:Q8"/>
    <mergeCell ref="A9:Q9"/>
    <mergeCell ref="A3:Q3"/>
    <mergeCell ref="A5:Q5"/>
    <mergeCell ref="A6:Q6"/>
    <mergeCell ref="A7:Q7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15"/>
  <sheetViews>
    <sheetView zoomScale="70" zoomScaleNormal="70" workbookViewId="0">
      <selection activeCell="C25" sqref="C25"/>
    </sheetView>
  </sheetViews>
  <sheetFormatPr defaultRowHeight="15" x14ac:dyDescent="0.25"/>
  <cols>
    <col min="2" max="2" width="16.85546875" customWidth="1"/>
    <col min="3" max="3" width="74.710937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0" width="10.7109375" bestFit="1" customWidth="1"/>
    <col min="11" max="11" width="10.7109375" customWidth="1"/>
    <col min="12" max="13" width="10.7109375" bestFit="1" customWidth="1"/>
    <col min="14" max="14" width="13.140625" customWidth="1"/>
    <col min="15" max="15" width="14.28515625" customWidth="1"/>
    <col min="16" max="16" width="14.42578125" customWidth="1"/>
    <col min="17" max="17" width="12.85546875" customWidth="1"/>
  </cols>
  <sheetData>
    <row r="1" spans="1:128" ht="81.75" customHeight="1" x14ac:dyDescent="0.3"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</row>
    <row r="2" spans="1:128" ht="28.5" customHeight="1" x14ac:dyDescent="0.3"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</row>
    <row r="3" spans="1:128" ht="26.25" customHeight="1" x14ac:dyDescent="0.25">
      <c r="A3" s="18" t="s">
        <v>25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</row>
    <row r="4" spans="1:128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4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ht="31.5" customHeight="1" x14ac:dyDescent="0.25">
      <c r="A5" s="16" t="s">
        <v>20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</row>
    <row r="6" spans="1:128" ht="35.450000000000003" customHeight="1" x14ac:dyDescent="0.25">
      <c r="A6" s="16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</row>
    <row r="7" spans="1:128" ht="45.75" customHeight="1" x14ac:dyDescent="0.25">
      <c r="A7" s="16" t="s">
        <v>11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</row>
    <row r="8" spans="1:128" s="6" customFormat="1" ht="38.25" customHeight="1" x14ac:dyDescent="0.25">
      <c r="A8" s="16" t="s">
        <v>24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</row>
    <row r="9" spans="1:128" ht="56.25" customHeight="1" x14ac:dyDescent="0.25">
      <c r="A9" s="17" t="s">
        <v>51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</row>
    <row r="10" spans="1:128" ht="75" x14ac:dyDescent="0.25">
      <c r="A10" s="10" t="s">
        <v>0</v>
      </c>
      <c r="B10" s="10" t="s">
        <v>16</v>
      </c>
      <c r="C10" s="10" t="s">
        <v>1</v>
      </c>
      <c r="D10" s="12" t="s">
        <v>5</v>
      </c>
      <c r="E10" s="12" t="s">
        <v>2</v>
      </c>
      <c r="F10" s="12" t="s">
        <v>4</v>
      </c>
      <c r="G10" s="12" t="s">
        <v>6</v>
      </c>
      <c r="H10" s="15" t="s">
        <v>17</v>
      </c>
      <c r="I10" s="15" t="s">
        <v>18</v>
      </c>
      <c r="J10" s="15" t="s">
        <v>19</v>
      </c>
      <c r="K10" s="15" t="s">
        <v>21</v>
      </c>
      <c r="L10" s="15" t="s">
        <v>22</v>
      </c>
      <c r="M10" s="15" t="s">
        <v>23</v>
      </c>
      <c r="N10" s="12" t="s">
        <v>9</v>
      </c>
      <c r="O10" s="12" t="s">
        <v>7</v>
      </c>
      <c r="P10" s="12" t="s">
        <v>3</v>
      </c>
      <c r="Q10" s="12" t="s">
        <v>8</v>
      </c>
    </row>
    <row r="11" spans="1:128" s="2" customFormat="1" ht="40.5" customHeight="1" x14ac:dyDescent="0.25">
      <c r="A11" s="10">
        <v>1</v>
      </c>
      <c r="B11" s="10" t="s">
        <v>50</v>
      </c>
      <c r="C11" s="10" t="s">
        <v>28</v>
      </c>
      <c r="D11" s="10" t="s">
        <v>10</v>
      </c>
      <c r="E11" s="10" t="s">
        <v>15</v>
      </c>
      <c r="F11" s="10">
        <v>8</v>
      </c>
      <c r="G11" s="10" t="s">
        <v>41</v>
      </c>
      <c r="H11" s="11">
        <v>0</v>
      </c>
      <c r="I11" s="11">
        <v>4</v>
      </c>
      <c r="J11" s="11">
        <v>0</v>
      </c>
      <c r="K11" s="11">
        <v>0</v>
      </c>
      <c r="L11" s="11">
        <v>0</v>
      </c>
      <c r="M11" s="11">
        <v>2</v>
      </c>
      <c r="N11" s="11">
        <v>6</v>
      </c>
      <c r="O11" s="12">
        <v>48</v>
      </c>
      <c r="P11" s="14">
        <f>(N11/O11)</f>
        <v>0.125</v>
      </c>
      <c r="Q11" s="13">
        <f>RANK(P11,$P$11:$P$15)</f>
        <v>1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</row>
    <row r="12" spans="1:128" ht="30" x14ac:dyDescent="0.25">
      <c r="A12" s="10">
        <v>2</v>
      </c>
      <c r="B12" s="10" t="s">
        <v>48</v>
      </c>
      <c r="C12" s="10" t="s">
        <v>28</v>
      </c>
      <c r="D12" s="10" t="s">
        <v>10</v>
      </c>
      <c r="E12" s="10" t="s">
        <v>15</v>
      </c>
      <c r="F12" s="10">
        <v>8</v>
      </c>
      <c r="G12" s="10" t="s">
        <v>41</v>
      </c>
      <c r="H12" s="11">
        <v>0</v>
      </c>
      <c r="I12" s="11">
        <v>1</v>
      </c>
      <c r="J12" s="11">
        <v>0</v>
      </c>
      <c r="K12" s="11">
        <v>0</v>
      </c>
      <c r="L12" s="11">
        <v>0</v>
      </c>
      <c r="M12" s="11">
        <v>1</v>
      </c>
      <c r="N12" s="11">
        <v>2</v>
      </c>
      <c r="O12" s="12">
        <v>48</v>
      </c>
      <c r="P12" s="14">
        <f>(N12/O12)</f>
        <v>4.1666666666666664E-2</v>
      </c>
      <c r="Q12" s="13">
        <f>RANK(P12,$P$11:$P$15)</f>
        <v>2</v>
      </c>
    </row>
    <row r="13" spans="1:128" ht="45" x14ac:dyDescent="0.25">
      <c r="A13" s="10">
        <v>3</v>
      </c>
      <c r="B13" s="10" t="s">
        <v>46</v>
      </c>
      <c r="C13" s="10" t="s">
        <v>30</v>
      </c>
      <c r="D13" s="10" t="s">
        <v>10</v>
      </c>
      <c r="E13" s="10" t="s">
        <v>31</v>
      </c>
      <c r="F13" s="10">
        <v>8</v>
      </c>
      <c r="G13" s="10" t="s">
        <v>41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1</v>
      </c>
      <c r="N13" s="10">
        <v>1</v>
      </c>
      <c r="O13" s="12">
        <v>48</v>
      </c>
      <c r="P13" s="14">
        <f>(N13/O13)</f>
        <v>2.0833333333333332E-2</v>
      </c>
      <c r="Q13" s="13">
        <f>RANK(P13,$P$11:$P$15)</f>
        <v>3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</row>
    <row r="14" spans="1:128" ht="30" x14ac:dyDescent="0.25">
      <c r="A14" s="10">
        <v>4</v>
      </c>
      <c r="B14" s="10" t="s">
        <v>47</v>
      </c>
      <c r="C14" s="10" t="s">
        <v>27</v>
      </c>
      <c r="D14" s="10" t="s">
        <v>10</v>
      </c>
      <c r="E14" s="12" t="s">
        <v>15</v>
      </c>
      <c r="F14" s="10">
        <v>8</v>
      </c>
      <c r="G14" s="10" t="s">
        <v>41</v>
      </c>
      <c r="H14" s="11">
        <v>1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1</v>
      </c>
      <c r="O14" s="12">
        <v>48</v>
      </c>
      <c r="P14" s="14">
        <f>(N14/O14)</f>
        <v>2.0833333333333332E-2</v>
      </c>
      <c r="Q14" s="13">
        <f>RANK(P14,$P$11:$P$15)</f>
        <v>3</v>
      </c>
    </row>
    <row r="15" spans="1:128" ht="30" x14ac:dyDescent="0.25">
      <c r="A15" s="10">
        <v>5</v>
      </c>
      <c r="B15" s="10" t="s">
        <v>49</v>
      </c>
      <c r="C15" s="10" t="s">
        <v>28</v>
      </c>
      <c r="D15" s="10" t="s">
        <v>10</v>
      </c>
      <c r="E15" s="10" t="s">
        <v>15</v>
      </c>
      <c r="F15" s="10">
        <v>8</v>
      </c>
      <c r="G15" s="10" t="s">
        <v>41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48</v>
      </c>
      <c r="P15" s="14">
        <f>(N15/O15)</f>
        <v>0</v>
      </c>
      <c r="Q15" s="13">
        <f>RANK(P15,$P$11:$P$15)</f>
        <v>5</v>
      </c>
    </row>
  </sheetData>
  <mergeCells count="6">
    <mergeCell ref="A9:Q9"/>
    <mergeCell ref="A3:Q3"/>
    <mergeCell ref="A5:Q5"/>
    <mergeCell ref="A6:Q6"/>
    <mergeCell ref="A7:Q7"/>
    <mergeCell ref="A8:Q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14"/>
  <sheetViews>
    <sheetView zoomScale="70" zoomScaleNormal="70" workbookViewId="0">
      <selection activeCell="D25" sqref="D25"/>
    </sheetView>
  </sheetViews>
  <sheetFormatPr defaultRowHeight="15" x14ac:dyDescent="0.25"/>
  <cols>
    <col min="2" max="2" width="16.85546875" customWidth="1"/>
    <col min="3" max="3" width="74.710937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0" width="10.7109375" bestFit="1" customWidth="1"/>
    <col min="11" max="11" width="10.7109375" customWidth="1"/>
    <col min="12" max="13" width="10.7109375" bestFit="1" customWidth="1"/>
    <col min="14" max="14" width="13.140625" customWidth="1"/>
    <col min="15" max="15" width="14.28515625" customWidth="1"/>
    <col min="16" max="16" width="14.42578125" customWidth="1"/>
    <col min="17" max="17" width="12.85546875" customWidth="1"/>
  </cols>
  <sheetData>
    <row r="1" spans="1:128" ht="81.75" customHeight="1" x14ac:dyDescent="0.3"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</row>
    <row r="2" spans="1:128" ht="28.5" customHeight="1" x14ac:dyDescent="0.3"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</row>
    <row r="3" spans="1:128" ht="26.25" customHeight="1" x14ac:dyDescent="0.25">
      <c r="A3" s="18" t="s">
        <v>25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</row>
    <row r="4" spans="1:128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4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ht="31.5" customHeight="1" x14ac:dyDescent="0.25">
      <c r="A5" s="16" t="s">
        <v>20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</row>
    <row r="6" spans="1:128" ht="35.450000000000003" customHeight="1" x14ac:dyDescent="0.25">
      <c r="A6" s="16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</row>
    <row r="7" spans="1:128" ht="45.75" customHeight="1" x14ac:dyDescent="0.25">
      <c r="A7" s="16" t="s">
        <v>11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</row>
    <row r="8" spans="1:128" s="6" customFormat="1" ht="38.25" customHeight="1" x14ac:dyDescent="0.25">
      <c r="A8" s="16" t="s">
        <v>32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</row>
    <row r="9" spans="1:128" ht="56.25" customHeight="1" x14ac:dyDescent="0.25">
      <c r="A9" s="17" t="s">
        <v>56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</row>
    <row r="10" spans="1:128" ht="75" x14ac:dyDescent="0.25">
      <c r="A10" s="10" t="s">
        <v>0</v>
      </c>
      <c r="B10" s="10" t="s">
        <v>16</v>
      </c>
      <c r="C10" s="10" t="s">
        <v>1</v>
      </c>
      <c r="D10" s="12" t="s">
        <v>5</v>
      </c>
      <c r="E10" s="12" t="s">
        <v>2</v>
      </c>
      <c r="F10" s="12" t="s">
        <v>4</v>
      </c>
      <c r="G10" s="12" t="s">
        <v>6</v>
      </c>
      <c r="H10" s="15" t="s">
        <v>17</v>
      </c>
      <c r="I10" s="15" t="s">
        <v>18</v>
      </c>
      <c r="J10" s="15" t="s">
        <v>19</v>
      </c>
      <c r="K10" s="15" t="s">
        <v>21</v>
      </c>
      <c r="L10" s="15" t="s">
        <v>22</v>
      </c>
      <c r="M10" s="15" t="s">
        <v>23</v>
      </c>
      <c r="N10" s="12" t="s">
        <v>9</v>
      </c>
      <c r="O10" s="12" t="s">
        <v>7</v>
      </c>
      <c r="P10" s="12" t="s">
        <v>3</v>
      </c>
      <c r="Q10" s="12" t="s">
        <v>8</v>
      </c>
    </row>
    <row r="11" spans="1:128" s="2" customFormat="1" ht="33.75" customHeight="1" x14ac:dyDescent="0.25">
      <c r="A11" s="10">
        <v>1</v>
      </c>
      <c r="B11" s="10" t="s">
        <v>52</v>
      </c>
      <c r="C11" s="10" t="s">
        <v>30</v>
      </c>
      <c r="D11" s="10" t="s">
        <v>10</v>
      </c>
      <c r="E11" s="10" t="s">
        <v>33</v>
      </c>
      <c r="F11" s="10">
        <v>9</v>
      </c>
      <c r="G11" s="11" t="s">
        <v>41</v>
      </c>
      <c r="H11" s="11">
        <v>1</v>
      </c>
      <c r="I11" s="11">
        <v>1</v>
      </c>
      <c r="J11" s="11">
        <v>1</v>
      </c>
      <c r="K11" s="11">
        <v>0</v>
      </c>
      <c r="L11" s="11">
        <v>0</v>
      </c>
      <c r="M11" s="11">
        <v>0</v>
      </c>
      <c r="N11" s="11">
        <v>3</v>
      </c>
      <c r="O11" s="12">
        <v>48</v>
      </c>
      <c r="P11" s="14">
        <f>(N11/O11)</f>
        <v>6.25E-2</v>
      </c>
      <c r="Q11" s="13">
        <f>RANK(P11,$P$11:$P$14)</f>
        <v>1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</row>
    <row r="12" spans="1:128" s="2" customFormat="1" ht="30" x14ac:dyDescent="0.25">
      <c r="A12" s="10">
        <v>2</v>
      </c>
      <c r="B12" s="10" t="s">
        <v>53</v>
      </c>
      <c r="C12" s="10" t="s">
        <v>27</v>
      </c>
      <c r="D12" s="10" t="s">
        <v>10</v>
      </c>
      <c r="E12" s="10" t="s">
        <v>34</v>
      </c>
      <c r="F12" s="10">
        <v>9</v>
      </c>
      <c r="G12" s="11" t="s">
        <v>41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48</v>
      </c>
      <c r="P12" s="14">
        <f>(N12/O12)</f>
        <v>0</v>
      </c>
      <c r="Q12" s="13">
        <f>RANK(P12,$P$11:$P$14)</f>
        <v>2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</row>
    <row r="13" spans="1:128" s="2" customFormat="1" ht="40.5" customHeight="1" x14ac:dyDescent="0.25">
      <c r="A13" s="10">
        <v>3</v>
      </c>
      <c r="B13" s="10" t="s">
        <v>54</v>
      </c>
      <c r="C13" s="10" t="s">
        <v>27</v>
      </c>
      <c r="D13" s="10" t="s">
        <v>10</v>
      </c>
      <c r="E13" s="12" t="s">
        <v>34</v>
      </c>
      <c r="F13" s="10">
        <v>9</v>
      </c>
      <c r="G13" s="11" t="s">
        <v>41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2">
        <v>48</v>
      </c>
      <c r="P13" s="14">
        <f>(N13/O13)</f>
        <v>0</v>
      </c>
      <c r="Q13" s="13">
        <f>RANK(P13,$P$11:$P$14)</f>
        <v>2</v>
      </c>
    </row>
    <row r="14" spans="1:128" s="2" customFormat="1" ht="30" x14ac:dyDescent="0.25">
      <c r="A14" s="10">
        <v>4</v>
      </c>
      <c r="B14" s="10" t="s">
        <v>55</v>
      </c>
      <c r="C14" s="10" t="s">
        <v>28</v>
      </c>
      <c r="D14" s="10" t="s">
        <v>10</v>
      </c>
      <c r="E14" s="10" t="s">
        <v>33</v>
      </c>
      <c r="F14" s="10">
        <v>9</v>
      </c>
      <c r="G14" s="11" t="s">
        <v>41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2">
        <v>48</v>
      </c>
      <c r="P14" s="14">
        <f>(N14/O14)</f>
        <v>0</v>
      </c>
      <c r="Q14" s="13">
        <f>RANK(P14,$P$11:$P$14)</f>
        <v>2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</row>
  </sheetData>
  <mergeCells count="6">
    <mergeCell ref="A9:Q9"/>
    <mergeCell ref="A3:Q3"/>
    <mergeCell ref="A5:Q5"/>
    <mergeCell ref="A6:Q6"/>
    <mergeCell ref="A7:Q7"/>
    <mergeCell ref="A8:Q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15"/>
  <sheetViews>
    <sheetView zoomScale="70" zoomScaleNormal="70" workbookViewId="0">
      <selection activeCell="A8" sqref="A8:Q8"/>
    </sheetView>
  </sheetViews>
  <sheetFormatPr defaultRowHeight="15" x14ac:dyDescent="0.25"/>
  <cols>
    <col min="2" max="2" width="16.85546875" customWidth="1"/>
    <col min="3" max="3" width="74.710937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0" width="10.7109375" bestFit="1" customWidth="1"/>
    <col min="11" max="11" width="10.7109375" customWidth="1"/>
    <col min="12" max="13" width="10.7109375" bestFit="1" customWidth="1"/>
    <col min="14" max="14" width="13.140625" customWidth="1"/>
    <col min="15" max="15" width="14.28515625" customWidth="1"/>
    <col min="16" max="16" width="14.42578125" customWidth="1"/>
    <col min="17" max="17" width="12.85546875" customWidth="1"/>
  </cols>
  <sheetData>
    <row r="1" spans="1:128" ht="81.75" customHeight="1" x14ac:dyDescent="0.3"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</row>
    <row r="2" spans="1:128" ht="28.5" customHeight="1" x14ac:dyDescent="0.3"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</row>
    <row r="3" spans="1:128" ht="26.25" customHeight="1" x14ac:dyDescent="0.25">
      <c r="A3" s="18" t="s">
        <v>25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</row>
    <row r="4" spans="1:128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4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ht="31.5" customHeight="1" x14ac:dyDescent="0.25">
      <c r="A5" s="16" t="s">
        <v>20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</row>
    <row r="6" spans="1:128" ht="35.450000000000003" customHeight="1" x14ac:dyDescent="0.25">
      <c r="A6" s="16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</row>
    <row r="7" spans="1:128" ht="45.75" customHeight="1" x14ac:dyDescent="0.25">
      <c r="A7" s="16" t="s">
        <v>11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</row>
    <row r="8" spans="1:128" s="6" customFormat="1" ht="38.25" customHeight="1" x14ac:dyDescent="0.25">
      <c r="A8" s="16" t="s">
        <v>62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</row>
    <row r="9" spans="1:128" ht="56.25" customHeight="1" x14ac:dyDescent="0.25">
      <c r="A9" s="17" t="s">
        <v>63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</row>
    <row r="10" spans="1:128" ht="75" x14ac:dyDescent="0.25">
      <c r="A10" s="10" t="s">
        <v>0</v>
      </c>
      <c r="B10" s="10" t="s">
        <v>16</v>
      </c>
      <c r="C10" s="10" t="s">
        <v>1</v>
      </c>
      <c r="D10" s="12" t="s">
        <v>5</v>
      </c>
      <c r="E10" s="12" t="s">
        <v>2</v>
      </c>
      <c r="F10" s="12" t="s">
        <v>4</v>
      </c>
      <c r="G10" s="12" t="s">
        <v>6</v>
      </c>
      <c r="H10" s="15" t="s">
        <v>17</v>
      </c>
      <c r="I10" s="15" t="s">
        <v>18</v>
      </c>
      <c r="J10" s="15" t="s">
        <v>19</v>
      </c>
      <c r="K10" s="15" t="s">
        <v>21</v>
      </c>
      <c r="L10" s="15" t="s">
        <v>22</v>
      </c>
      <c r="M10" s="15" t="s">
        <v>23</v>
      </c>
      <c r="N10" s="12" t="s">
        <v>9</v>
      </c>
      <c r="O10" s="12" t="s">
        <v>7</v>
      </c>
      <c r="P10" s="12" t="s">
        <v>3</v>
      </c>
      <c r="Q10" s="12" t="s">
        <v>8</v>
      </c>
    </row>
    <row r="11" spans="1:128" s="2" customFormat="1" ht="33.75" customHeight="1" x14ac:dyDescent="0.25">
      <c r="A11" s="10">
        <v>1</v>
      </c>
      <c r="B11" s="10" t="s">
        <v>61</v>
      </c>
      <c r="C11" s="10" t="s">
        <v>35</v>
      </c>
      <c r="D11" s="10" t="s">
        <v>10</v>
      </c>
      <c r="E11" s="10" t="s">
        <v>38</v>
      </c>
      <c r="F11" s="10">
        <v>10</v>
      </c>
      <c r="G11" s="11" t="s">
        <v>41</v>
      </c>
      <c r="H11" s="11">
        <v>0</v>
      </c>
      <c r="I11" s="11">
        <v>2</v>
      </c>
      <c r="J11" s="11">
        <v>0</v>
      </c>
      <c r="K11" s="11">
        <v>1</v>
      </c>
      <c r="L11" s="11">
        <v>0</v>
      </c>
      <c r="M11" s="11">
        <v>5</v>
      </c>
      <c r="N11" s="11">
        <v>8</v>
      </c>
      <c r="O11" s="12">
        <v>48</v>
      </c>
      <c r="P11" s="14">
        <f>(N11/O11)</f>
        <v>0.16666666666666666</v>
      </c>
      <c r="Q11" s="13">
        <f>RANK(P11,$P$11:$P$15)</f>
        <v>1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</row>
    <row r="12" spans="1:128" s="2" customFormat="1" ht="30" x14ac:dyDescent="0.25">
      <c r="A12" s="10">
        <v>2</v>
      </c>
      <c r="B12" s="10" t="s">
        <v>58</v>
      </c>
      <c r="C12" s="10" t="s">
        <v>29</v>
      </c>
      <c r="D12" s="10" t="s">
        <v>10</v>
      </c>
      <c r="E12" s="10" t="s">
        <v>37</v>
      </c>
      <c r="F12" s="10">
        <v>10</v>
      </c>
      <c r="G12" s="11" t="s">
        <v>41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3</v>
      </c>
      <c r="N12" s="11">
        <v>3</v>
      </c>
      <c r="O12" s="12">
        <v>48</v>
      </c>
      <c r="P12" s="14">
        <f>(N12/O12)</f>
        <v>6.25E-2</v>
      </c>
      <c r="Q12" s="13">
        <f>RANK(P12,$P$11:$P$15)</f>
        <v>2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</row>
    <row r="13" spans="1:128" s="2" customFormat="1" ht="40.5" customHeight="1" x14ac:dyDescent="0.25">
      <c r="A13" s="10">
        <v>3</v>
      </c>
      <c r="B13" s="10" t="s">
        <v>60</v>
      </c>
      <c r="C13" s="10" t="s">
        <v>36</v>
      </c>
      <c r="D13" s="10" t="s">
        <v>10</v>
      </c>
      <c r="E13" s="12" t="s">
        <v>37</v>
      </c>
      <c r="F13" s="10">
        <v>10</v>
      </c>
      <c r="G13" s="11" t="s">
        <v>41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</v>
      </c>
      <c r="N13" s="11">
        <v>2</v>
      </c>
      <c r="O13" s="12">
        <v>48</v>
      </c>
      <c r="P13" s="14">
        <f>(N13/O13)</f>
        <v>4.1666666666666664E-2</v>
      </c>
      <c r="Q13" s="13">
        <f>RANK(P13,$P$11:$P$15)</f>
        <v>3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1:128" s="2" customFormat="1" ht="30" x14ac:dyDescent="0.25">
      <c r="A14" s="10">
        <v>4</v>
      </c>
      <c r="B14" s="10" t="s">
        <v>59</v>
      </c>
      <c r="C14" s="10" t="s">
        <v>36</v>
      </c>
      <c r="D14" s="10" t="s">
        <v>10</v>
      </c>
      <c r="E14" s="12" t="s">
        <v>37</v>
      </c>
      <c r="F14" s="10">
        <v>10</v>
      </c>
      <c r="G14" s="11" t="s">
        <v>41</v>
      </c>
      <c r="H14" s="10">
        <v>0</v>
      </c>
      <c r="I14" s="10">
        <v>0</v>
      </c>
      <c r="J14" s="10">
        <v>0</v>
      </c>
      <c r="K14" s="10">
        <v>0</v>
      </c>
      <c r="L14" s="10">
        <v>1</v>
      </c>
      <c r="M14" s="10">
        <v>0</v>
      </c>
      <c r="N14" s="10">
        <v>1</v>
      </c>
      <c r="O14" s="12">
        <v>48</v>
      </c>
      <c r="P14" s="14">
        <f>(N14/O14)</f>
        <v>2.0833333333333332E-2</v>
      </c>
      <c r="Q14" s="13">
        <f>RANK(P14,$P$11:$P$15)</f>
        <v>4</v>
      </c>
    </row>
    <row r="15" spans="1:128" ht="30" x14ac:dyDescent="0.25">
      <c r="A15" s="10">
        <v>5</v>
      </c>
      <c r="B15" s="10" t="s">
        <v>57</v>
      </c>
      <c r="C15" s="10" t="s">
        <v>29</v>
      </c>
      <c r="D15" s="10" t="s">
        <v>10</v>
      </c>
      <c r="E15" s="10" t="s">
        <v>37</v>
      </c>
      <c r="F15" s="10">
        <v>10</v>
      </c>
      <c r="G15" s="11" t="s">
        <v>41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48</v>
      </c>
      <c r="P15" s="14">
        <f>(N15/O15)</f>
        <v>0</v>
      </c>
      <c r="Q15" s="13">
        <f>RANK(P15,$P$11:$P$15)</f>
        <v>5</v>
      </c>
    </row>
  </sheetData>
  <mergeCells count="6">
    <mergeCell ref="A9:Q9"/>
    <mergeCell ref="A3:Q3"/>
    <mergeCell ref="A5:Q5"/>
    <mergeCell ref="A6:Q6"/>
    <mergeCell ref="A7:Q7"/>
    <mergeCell ref="A8:Q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11"/>
  <sheetViews>
    <sheetView zoomScale="70" zoomScaleNormal="70" workbookViewId="0">
      <selection activeCell="G21" sqref="G21"/>
    </sheetView>
  </sheetViews>
  <sheetFormatPr defaultRowHeight="15" x14ac:dyDescent="0.25"/>
  <cols>
    <col min="2" max="2" width="16.85546875" customWidth="1"/>
    <col min="3" max="3" width="74.710937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0" width="10.7109375" bestFit="1" customWidth="1"/>
    <col min="11" max="11" width="10.7109375" customWidth="1"/>
    <col min="12" max="13" width="10.7109375" bestFit="1" customWidth="1"/>
    <col min="14" max="14" width="13.140625" customWidth="1"/>
    <col min="15" max="15" width="14.28515625" customWidth="1"/>
    <col min="16" max="16" width="14.42578125" customWidth="1"/>
    <col min="17" max="17" width="12.85546875" customWidth="1"/>
  </cols>
  <sheetData>
    <row r="1" spans="1:128" ht="81.75" customHeight="1" x14ac:dyDescent="0.3"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</row>
    <row r="2" spans="1:128" ht="28.5" customHeight="1" x14ac:dyDescent="0.3"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</row>
    <row r="3" spans="1:128" ht="26.25" customHeight="1" x14ac:dyDescent="0.25">
      <c r="A3" s="18" t="s">
        <v>25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</row>
    <row r="4" spans="1:128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4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ht="31.5" customHeight="1" x14ac:dyDescent="0.25">
      <c r="A5" s="16" t="s">
        <v>20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</row>
    <row r="6" spans="1:128" ht="35.450000000000003" customHeight="1" x14ac:dyDescent="0.25">
      <c r="A6" s="16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</row>
    <row r="7" spans="1:128" ht="45.75" customHeight="1" x14ac:dyDescent="0.25">
      <c r="A7" s="16" t="s">
        <v>11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</row>
    <row r="8" spans="1:128" s="6" customFormat="1" ht="38.25" customHeight="1" x14ac:dyDescent="0.25">
      <c r="A8" s="16" t="s">
        <v>66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</row>
    <row r="9" spans="1:128" ht="56.25" customHeight="1" x14ac:dyDescent="0.25">
      <c r="A9" s="17" t="s">
        <v>65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</row>
    <row r="10" spans="1:128" ht="75" x14ac:dyDescent="0.25">
      <c r="A10" s="10" t="s">
        <v>0</v>
      </c>
      <c r="B10" s="10" t="s">
        <v>16</v>
      </c>
      <c r="C10" s="10" t="s">
        <v>1</v>
      </c>
      <c r="D10" s="12" t="s">
        <v>5</v>
      </c>
      <c r="E10" s="12" t="s">
        <v>2</v>
      </c>
      <c r="F10" s="12" t="s">
        <v>4</v>
      </c>
      <c r="G10" s="12" t="s">
        <v>6</v>
      </c>
      <c r="H10" s="15" t="s">
        <v>17</v>
      </c>
      <c r="I10" s="15" t="s">
        <v>18</v>
      </c>
      <c r="J10" s="15" t="s">
        <v>19</v>
      </c>
      <c r="K10" s="15" t="s">
        <v>21</v>
      </c>
      <c r="L10" s="15" t="s">
        <v>22</v>
      </c>
      <c r="M10" s="15" t="s">
        <v>23</v>
      </c>
      <c r="N10" s="12" t="s">
        <v>9</v>
      </c>
      <c r="O10" s="12" t="s">
        <v>7</v>
      </c>
      <c r="P10" s="12" t="s">
        <v>3</v>
      </c>
      <c r="Q10" s="12" t="s">
        <v>8</v>
      </c>
    </row>
    <row r="11" spans="1:128" s="2" customFormat="1" ht="35.25" customHeight="1" x14ac:dyDescent="0.25">
      <c r="A11" s="10">
        <v>1</v>
      </c>
      <c r="B11" s="10" t="s">
        <v>64</v>
      </c>
      <c r="C11" s="10" t="s">
        <v>30</v>
      </c>
      <c r="D11" s="10" t="s">
        <v>10</v>
      </c>
      <c r="E11" s="10" t="s">
        <v>39</v>
      </c>
      <c r="F11" s="10">
        <v>11</v>
      </c>
      <c r="G11" s="11" t="s">
        <v>41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2</v>
      </c>
      <c r="N11" s="11">
        <v>2</v>
      </c>
      <c r="O11" s="12">
        <v>48</v>
      </c>
      <c r="P11" s="14">
        <f t="shared" ref="P11" si="0">(N11/O11)</f>
        <v>4.1666666666666664E-2</v>
      </c>
      <c r="Q11" s="13">
        <f>RANK(P11,$P$11:$P$11)</f>
        <v>1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</row>
  </sheetData>
  <mergeCells count="6">
    <mergeCell ref="A9:Q9"/>
    <mergeCell ref="A3:Q3"/>
    <mergeCell ref="A5:Q5"/>
    <mergeCell ref="A6:Q6"/>
    <mergeCell ref="A7:Q7"/>
    <mergeCell ref="A8:Q8"/>
  </mergeCells>
  <pageMargins left="0.51181102362204722" right="0.31496062992125984" top="0.55118110236220474" bottom="0.55118110236220474" header="0" footer="0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Пользователь Windows</cp:lastModifiedBy>
  <cp:lastPrinted>2021-10-21T10:42:34Z</cp:lastPrinted>
  <dcterms:created xsi:type="dcterms:W3CDTF">2014-02-10T12:47:56Z</dcterms:created>
  <dcterms:modified xsi:type="dcterms:W3CDTF">2025-12-12T05:22:00Z</dcterms:modified>
</cp:coreProperties>
</file>