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omdb\New_server\Server\ОЛИМПИАДЫ\Олимпиада 2025-2026\МЭ_ВсОШ_2025_2026_ИТОГИ\"/>
    </mc:Choice>
  </mc:AlternateContent>
  <bookViews>
    <workbookView xWindow="0" yWindow="0" windowWidth="28800" windowHeight="11730"/>
  </bookViews>
  <sheets>
    <sheet name="9 класс" sheetId="4" r:id="rId1"/>
    <sheet name="10 класс" sheetId="2" r:id="rId2"/>
    <sheet name="11 класс" sheetId="3" r:id="rId3"/>
  </sheets>
  <definedNames>
    <definedName name="_xlnm._FilterDatabase" localSheetId="1" hidden="1">'10 класс'!$A$10:$EE$10</definedName>
    <definedName name="_xlnm._FilterDatabase" localSheetId="2" hidden="1">'11 класс'!$A$10:$EE$10</definedName>
    <definedName name="_xlnm._FilterDatabase" localSheetId="0" hidden="1">'9 класс'!$A$10:$EC$10</definedName>
  </definedNames>
  <calcPr calcId="162913"/>
</workbook>
</file>

<file path=xl/calcChain.xml><?xml version="1.0" encoding="utf-8"?>
<calcChain xmlns="http://schemas.openxmlformats.org/spreadsheetml/2006/main">
  <c r="U11" i="4" l="1"/>
  <c r="V11" i="4" s="1"/>
  <c r="W11" i="3"/>
  <c r="W12" i="3"/>
  <c r="X11" i="3" l="1"/>
  <c r="X12" i="3"/>
  <c r="W12" i="2"/>
  <c r="W11" i="2"/>
  <c r="X11" i="2" l="1"/>
  <c r="X12" i="2"/>
</calcChain>
</file>

<file path=xl/sharedStrings.xml><?xml version="1.0" encoding="utf-8"?>
<sst xmlns="http://schemas.openxmlformats.org/spreadsheetml/2006/main" count="113" uniqueCount="51">
  <si>
    <t>№</t>
  </si>
  <si>
    <t>Полное название общеобразовательной организации (в соответствии с уставом)</t>
  </si>
  <si>
    <t>Класс обучения</t>
  </si>
  <si>
    <t>% от максимально возможного балла</t>
  </si>
  <si>
    <t>Класс, за который участник выполнял задания олимпиады</t>
  </si>
  <si>
    <t>Статус образовательной организации
(городская/сельская школа)</t>
  </si>
  <si>
    <t>Статус участника
(участник/призер/победитель)</t>
  </si>
  <si>
    <t>Максимальный результат (балл)</t>
  </si>
  <si>
    <t>Рейтинг участников</t>
  </si>
  <si>
    <t>Результат участника (балл)/</t>
  </si>
  <si>
    <t xml:space="preserve">______________________________________________________Экология____________________________________________________
( наименование предмета)
</t>
  </si>
  <si>
    <t xml:space="preserve">_____________________________________________________10_______________________________________________________
(класс)
</t>
  </si>
  <si>
    <t>1 Задание</t>
  </si>
  <si>
    <t>2 Задание</t>
  </si>
  <si>
    <t>3 Задание</t>
  </si>
  <si>
    <t>4 Задание</t>
  </si>
  <si>
    <t>5 Задание</t>
  </si>
  <si>
    <t>6 Задание</t>
  </si>
  <si>
    <t>7 Задание</t>
  </si>
  <si>
    <t>8 Задание</t>
  </si>
  <si>
    <t>9 Задание</t>
  </si>
  <si>
    <t>10 Задание</t>
  </si>
  <si>
    <t>11 Задание</t>
  </si>
  <si>
    <t>12 Задание</t>
  </si>
  <si>
    <t>Шифр</t>
  </si>
  <si>
    <t>Список участников и результаты муниципального этапа всероссийской олимпиады школьников 2025/2026 учебного года</t>
  </si>
  <si>
    <t xml:space="preserve">_____________________________________________________17.11.2025______________________________________________________
(дата проведения муниципального этапа олимпиады)
</t>
  </si>
  <si>
    <t xml:space="preserve">_____________________________________________________2_______________________________________________________
(общее число участников муниципального  этапа по общеобразовательному предмету)
</t>
  </si>
  <si>
    <t xml:space="preserve">_____________________________________________________11_______________________________________________________
(класс)
</t>
  </si>
  <si>
    <t>муниципальное автономное общеобразовательное учреждение
"Лицей имени В.Г. Сизова"</t>
  </si>
  <si>
    <t>муниципальное автономное общеобразовательное учреждение "Лицей имени В.Г. Сизова"</t>
  </si>
  <si>
    <t>городская</t>
  </si>
  <si>
    <t>9В</t>
  </si>
  <si>
    <r>
      <rPr>
        <u/>
        <sz val="12"/>
        <color theme="1"/>
        <rFont val="Times New Roman"/>
        <family val="1"/>
        <charset val="204"/>
      </rPr>
      <t>Муниципальный округ город Мончегорск с подведомственной территорией Мурманской области</t>
    </r>
    <r>
      <rPr>
        <sz val="12"/>
        <color theme="1"/>
        <rFont val="Times New Roman"/>
        <family val="1"/>
        <charset val="204"/>
      </rPr>
      <t xml:space="preserve">
(название муниципального образования МО)
</t>
    </r>
  </si>
  <si>
    <r>
      <rPr>
        <u/>
        <sz val="12"/>
        <color theme="1"/>
        <rFont val="Times New Roman"/>
        <family val="1"/>
        <charset val="204"/>
      </rPr>
      <t>Экология</t>
    </r>
    <r>
      <rPr>
        <sz val="12"/>
        <color theme="1"/>
        <rFont val="Times New Roman"/>
        <family val="1"/>
        <charset val="204"/>
      </rPr>
      <t xml:space="preserve">
( наименование предмета)
</t>
    </r>
  </si>
  <si>
    <r>
      <rPr>
        <u/>
        <sz val="12"/>
        <color theme="1"/>
        <rFont val="Times New Roman"/>
        <family val="1"/>
        <charset val="204"/>
      </rPr>
      <t xml:space="preserve">
Муниципальный округ город Мончегорск с подведомственной территорией Мурманской области</t>
    </r>
    <r>
      <rPr>
        <sz val="12"/>
        <color theme="1"/>
        <rFont val="Times New Roman"/>
        <family val="1"/>
        <charset val="204"/>
      </rPr>
      <t xml:space="preserve">
(название муниципального образования МО)
</t>
    </r>
  </si>
  <si>
    <t>муниципальное автономное общеобразоваельное учреждение
"Средняя общеобразовательная школа № 1 имени Аркадия Ваганова"</t>
  </si>
  <si>
    <t>10А</t>
  </si>
  <si>
    <t>13 Задание</t>
  </si>
  <si>
    <t>11А</t>
  </si>
  <si>
    <t>ЭКО-9-1</t>
  </si>
  <si>
    <t xml:space="preserve">_____________________________________________________9_______________________________________________________
(класс)
</t>
  </si>
  <si>
    <t xml:space="preserve">_____________________________________________________1_______________________________________________________
(общее число участников муниципального  этапа по общеобразовательному предмету)
</t>
  </si>
  <si>
    <r>
      <t xml:space="preserve">
_____________________________</t>
    </r>
    <r>
      <rPr>
        <u/>
        <sz val="12"/>
        <color theme="1"/>
        <rFont val="Times New Roman"/>
        <family val="1"/>
        <charset val="204"/>
      </rPr>
      <t>17.11.2025_______________________</t>
    </r>
    <r>
      <rPr>
        <sz val="12"/>
        <color theme="1"/>
        <rFont val="Times New Roman"/>
        <family val="1"/>
        <charset val="204"/>
      </rPr>
      <t xml:space="preserve">
(дата проведения муниципального этапа олимпиады)
</t>
    </r>
  </si>
  <si>
    <t>призер</t>
  </si>
  <si>
    <t>ЭКО-10-1</t>
  </si>
  <si>
    <t>победитель</t>
  </si>
  <si>
    <t>ЭКО-10-2</t>
  </si>
  <si>
    <t>участник</t>
  </si>
  <si>
    <t>ЭКО-11-1</t>
  </si>
  <si>
    <t>ЭКО-11-2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</si>
</sst>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0" xfId="0" applyBorder="1"/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/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5" fillId="0" borderId="0" xfId="0" applyFont="1" applyAlignment="1">
      <alignment horizontal="right"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1" fontId="1" fillId="3" borderId="1" xfId="0" applyNumberFormat="1" applyFont="1" applyFill="1" applyBorder="1" applyAlignment="1">
      <alignment horizontal="center" vertical="center"/>
    </xf>
    <xf numFmtId="9" fontId="1" fillId="2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C13"/>
  <sheetViews>
    <sheetView tabSelected="1" zoomScale="70" zoomScaleNormal="70" workbookViewId="0">
      <selection activeCell="F21" sqref="F21"/>
    </sheetView>
  </sheetViews>
  <sheetFormatPr defaultRowHeight="15" x14ac:dyDescent="0.25"/>
  <cols>
    <col min="2" max="2" width="16.85546875" customWidth="1"/>
    <col min="3" max="3" width="52.140625" customWidth="1"/>
    <col min="4" max="4" width="21.28515625" customWidth="1"/>
    <col min="5" max="5" width="12" customWidth="1"/>
    <col min="6" max="6" width="12.85546875" customWidth="1"/>
    <col min="7" max="7" width="19.85546875" customWidth="1"/>
    <col min="8" max="16" width="10.85546875" customWidth="1"/>
    <col min="17" max="17" width="13.85546875" customWidth="1"/>
    <col min="18" max="18" width="14.28515625" customWidth="1"/>
    <col min="19" max="19" width="11.42578125" customWidth="1"/>
    <col min="20" max="20" width="15.7109375" customWidth="1"/>
    <col min="21" max="21" width="17.140625" customWidth="1"/>
    <col min="22" max="22" width="12.140625" customWidth="1"/>
  </cols>
  <sheetData>
    <row r="1" spans="1:133" ht="81.75" customHeight="1" x14ac:dyDescent="0.3"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</row>
    <row r="2" spans="1:133" ht="28.5" customHeight="1" x14ac:dyDescent="0.3"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1"/>
      <c r="U2" s="11"/>
      <c r="V2" s="11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</row>
    <row r="3" spans="1:133" ht="26.25" customHeight="1" x14ac:dyDescent="0.25">
      <c r="A3" s="17" t="s">
        <v>25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</row>
    <row r="4" spans="1:133" ht="14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5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</row>
    <row r="5" spans="1:133" ht="31.5" customHeight="1" x14ac:dyDescent="0.25">
      <c r="A5" s="18" t="s">
        <v>34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</row>
    <row r="6" spans="1:133" ht="45.75" customHeight="1" x14ac:dyDescent="0.25">
      <c r="A6" s="18" t="s">
        <v>43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</row>
    <row r="7" spans="1:133" ht="45.75" customHeight="1" x14ac:dyDescent="0.25">
      <c r="A7" s="18" t="s">
        <v>35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</row>
    <row r="8" spans="1:133" ht="42" customHeight="1" x14ac:dyDescent="0.25">
      <c r="A8" s="16" t="s">
        <v>41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</row>
    <row r="9" spans="1:133" ht="53.25" customHeight="1" x14ac:dyDescent="0.25">
      <c r="A9" s="16" t="s">
        <v>42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</row>
    <row r="10" spans="1:133" ht="111.75" customHeight="1" x14ac:dyDescent="0.25">
      <c r="A10" s="2" t="s">
        <v>0</v>
      </c>
      <c r="B10" s="2" t="s">
        <v>24</v>
      </c>
      <c r="C10" s="2" t="s">
        <v>1</v>
      </c>
      <c r="D10" s="6" t="s">
        <v>5</v>
      </c>
      <c r="E10" s="6" t="s">
        <v>2</v>
      </c>
      <c r="F10" s="6" t="s">
        <v>4</v>
      </c>
      <c r="G10" s="6" t="s">
        <v>6</v>
      </c>
      <c r="H10" s="6" t="s">
        <v>12</v>
      </c>
      <c r="I10" s="6" t="s">
        <v>13</v>
      </c>
      <c r="J10" s="6" t="s">
        <v>14</v>
      </c>
      <c r="K10" s="6" t="s">
        <v>15</v>
      </c>
      <c r="L10" s="6" t="s">
        <v>16</v>
      </c>
      <c r="M10" s="6" t="s">
        <v>17</v>
      </c>
      <c r="N10" s="6" t="s">
        <v>18</v>
      </c>
      <c r="O10" s="6" t="s">
        <v>19</v>
      </c>
      <c r="P10" s="6" t="s">
        <v>20</v>
      </c>
      <c r="Q10" s="6" t="s">
        <v>21</v>
      </c>
      <c r="R10" s="6" t="s">
        <v>22</v>
      </c>
      <c r="S10" s="6" t="s">
        <v>9</v>
      </c>
      <c r="T10" s="6" t="s">
        <v>7</v>
      </c>
      <c r="U10" s="6" t="s">
        <v>3</v>
      </c>
      <c r="V10" s="6" t="s">
        <v>8</v>
      </c>
    </row>
    <row r="11" spans="1:133" ht="30" x14ac:dyDescent="0.25">
      <c r="A11" s="2">
        <v>1</v>
      </c>
      <c r="B11" s="2" t="s">
        <v>40</v>
      </c>
      <c r="C11" s="14" t="s">
        <v>30</v>
      </c>
      <c r="D11" s="2" t="s">
        <v>31</v>
      </c>
      <c r="E11" s="14" t="s">
        <v>32</v>
      </c>
      <c r="F11" s="2">
        <v>9</v>
      </c>
      <c r="G11" s="2" t="s">
        <v>44</v>
      </c>
      <c r="H11" s="2">
        <v>0</v>
      </c>
      <c r="I11" s="2">
        <v>1</v>
      </c>
      <c r="J11" s="2">
        <v>1</v>
      </c>
      <c r="K11" s="2">
        <v>2</v>
      </c>
      <c r="L11" s="2">
        <v>3</v>
      </c>
      <c r="M11" s="2">
        <v>2</v>
      </c>
      <c r="N11" s="2">
        <v>0</v>
      </c>
      <c r="O11" s="2">
        <v>0</v>
      </c>
      <c r="P11" s="2">
        <v>4</v>
      </c>
      <c r="Q11" s="2">
        <v>0</v>
      </c>
      <c r="R11" s="2">
        <v>1</v>
      </c>
      <c r="S11" s="2">
        <v>14</v>
      </c>
      <c r="T11" s="6">
        <v>38</v>
      </c>
      <c r="U11" s="13">
        <f>(S11/T11)</f>
        <v>0.36842105263157893</v>
      </c>
      <c r="V11" s="12">
        <f>RANK(U11,$U$11:$U$11)</f>
        <v>1</v>
      </c>
    </row>
    <row r="12" spans="1:133" ht="21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7"/>
      <c r="U12" s="8"/>
      <c r="V12" s="3"/>
    </row>
    <row r="13" spans="1:133" ht="21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7"/>
      <c r="U13" s="8"/>
      <c r="V13" s="3"/>
    </row>
  </sheetData>
  <mergeCells count="6">
    <mergeCell ref="A9:V9"/>
    <mergeCell ref="A3:V3"/>
    <mergeCell ref="A5:V5"/>
    <mergeCell ref="A6:V6"/>
    <mergeCell ref="A7:V7"/>
    <mergeCell ref="A8:V8"/>
  </mergeCells>
  <pageMargins left="0.51181102362204722" right="0.31496062992125984" top="0.55118110236220474" bottom="0.55118110236220474" header="0" footer="0"/>
  <pageSetup paperSize="9" scale="72" orientation="landscape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E14"/>
  <sheetViews>
    <sheetView zoomScale="70" zoomScaleNormal="70" workbookViewId="0">
      <selection activeCell="F22" sqref="F22"/>
    </sheetView>
  </sheetViews>
  <sheetFormatPr defaultRowHeight="15" x14ac:dyDescent="0.25"/>
  <cols>
    <col min="2" max="2" width="16.85546875" customWidth="1"/>
    <col min="3" max="3" width="62.5703125" customWidth="1"/>
    <col min="4" max="4" width="21.28515625" customWidth="1"/>
    <col min="5" max="5" width="12" customWidth="1"/>
    <col min="6" max="6" width="12.85546875" customWidth="1"/>
    <col min="7" max="7" width="19.85546875" customWidth="1"/>
    <col min="8" max="16" width="10.85546875" customWidth="1"/>
    <col min="17" max="17" width="13.85546875" customWidth="1"/>
    <col min="18" max="19" width="14.28515625" customWidth="1"/>
    <col min="20" max="20" width="13.5703125" customWidth="1"/>
    <col min="21" max="21" width="11.42578125" customWidth="1"/>
    <col min="22" max="22" width="15.7109375" customWidth="1"/>
    <col min="23" max="23" width="17.140625" customWidth="1"/>
    <col min="24" max="24" width="12.140625" customWidth="1"/>
  </cols>
  <sheetData>
    <row r="1" spans="1:135" ht="81.75" customHeight="1" x14ac:dyDescent="0.3"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</row>
    <row r="2" spans="1:135" ht="28.5" customHeight="1" x14ac:dyDescent="0.3">
      <c r="C2" s="9"/>
      <c r="D2" s="9"/>
      <c r="E2" s="9"/>
      <c r="F2" s="9"/>
      <c r="G2" s="9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9"/>
      <c r="V2" s="11"/>
      <c r="W2" s="11"/>
      <c r="X2" s="11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</row>
    <row r="3" spans="1:135" ht="26.25" customHeight="1" x14ac:dyDescent="0.25">
      <c r="A3" s="17" t="s">
        <v>25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</row>
    <row r="4" spans="1:135" ht="14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5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</row>
    <row r="5" spans="1:135" ht="31.5" customHeight="1" x14ac:dyDescent="0.25">
      <c r="A5" s="18" t="s">
        <v>10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</row>
    <row r="6" spans="1:135" ht="35.450000000000003" customHeight="1" x14ac:dyDescent="0.25">
      <c r="A6" s="18" t="s">
        <v>26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</row>
    <row r="7" spans="1:135" ht="45.75" customHeight="1" x14ac:dyDescent="0.25">
      <c r="A7" s="18" t="s">
        <v>33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</row>
    <row r="8" spans="1:135" ht="42" customHeight="1" x14ac:dyDescent="0.25">
      <c r="A8" s="16" t="s">
        <v>11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</row>
    <row r="9" spans="1:135" ht="53.25" customHeight="1" x14ac:dyDescent="0.25">
      <c r="A9" s="16" t="s">
        <v>27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</row>
    <row r="10" spans="1:135" ht="111.75" customHeight="1" x14ac:dyDescent="0.25">
      <c r="A10" s="2" t="s">
        <v>0</v>
      </c>
      <c r="B10" s="2" t="s">
        <v>24</v>
      </c>
      <c r="C10" s="2" t="s">
        <v>1</v>
      </c>
      <c r="D10" s="6" t="s">
        <v>5</v>
      </c>
      <c r="E10" s="6" t="s">
        <v>2</v>
      </c>
      <c r="F10" s="6" t="s">
        <v>4</v>
      </c>
      <c r="G10" s="6" t="s">
        <v>6</v>
      </c>
      <c r="H10" s="6" t="s">
        <v>12</v>
      </c>
      <c r="I10" s="6" t="s">
        <v>13</v>
      </c>
      <c r="J10" s="6" t="s">
        <v>14</v>
      </c>
      <c r="K10" s="6" t="s">
        <v>15</v>
      </c>
      <c r="L10" s="6" t="s">
        <v>16</v>
      </c>
      <c r="M10" s="6" t="s">
        <v>17</v>
      </c>
      <c r="N10" s="6" t="s">
        <v>18</v>
      </c>
      <c r="O10" s="6" t="s">
        <v>19</v>
      </c>
      <c r="P10" s="6" t="s">
        <v>20</v>
      </c>
      <c r="Q10" s="6" t="s">
        <v>21</v>
      </c>
      <c r="R10" s="6" t="s">
        <v>22</v>
      </c>
      <c r="S10" s="6" t="s">
        <v>23</v>
      </c>
      <c r="T10" s="6" t="s">
        <v>38</v>
      </c>
      <c r="U10" s="6" t="s">
        <v>9</v>
      </c>
      <c r="V10" s="6" t="s">
        <v>7</v>
      </c>
      <c r="W10" s="6" t="s">
        <v>3</v>
      </c>
      <c r="X10" s="6" t="s">
        <v>8</v>
      </c>
    </row>
    <row r="11" spans="1:135" ht="45" x14ac:dyDescent="0.25">
      <c r="A11" s="2">
        <v>1</v>
      </c>
      <c r="B11" s="2" t="s">
        <v>45</v>
      </c>
      <c r="C11" s="14" t="s">
        <v>36</v>
      </c>
      <c r="D11" s="2" t="s">
        <v>31</v>
      </c>
      <c r="E11" s="14" t="s">
        <v>37</v>
      </c>
      <c r="F11" s="2">
        <v>10</v>
      </c>
      <c r="G11" s="2" t="s">
        <v>46</v>
      </c>
      <c r="H11" s="2">
        <v>0</v>
      </c>
      <c r="I11" s="2">
        <v>6</v>
      </c>
      <c r="J11" s="2">
        <v>1</v>
      </c>
      <c r="K11" s="2">
        <v>2</v>
      </c>
      <c r="L11" s="2">
        <v>3</v>
      </c>
      <c r="M11" s="2">
        <v>1</v>
      </c>
      <c r="N11" s="2">
        <v>4</v>
      </c>
      <c r="O11" s="2">
        <v>1</v>
      </c>
      <c r="P11" s="2">
        <v>6</v>
      </c>
      <c r="Q11" s="2">
        <v>0</v>
      </c>
      <c r="R11" s="2">
        <v>2</v>
      </c>
      <c r="S11" s="2">
        <v>0</v>
      </c>
      <c r="T11" s="2">
        <v>4</v>
      </c>
      <c r="U11" s="2">
        <v>30</v>
      </c>
      <c r="V11" s="15">
        <v>55</v>
      </c>
      <c r="W11" s="13">
        <f>(U11/V11)</f>
        <v>0.54545454545454541</v>
      </c>
      <c r="X11" s="12">
        <f>RANK(W11,$W$11:$W$12)</f>
        <v>1</v>
      </c>
    </row>
    <row r="12" spans="1:135" ht="45" x14ac:dyDescent="0.25">
      <c r="A12" s="2">
        <v>2</v>
      </c>
      <c r="B12" s="2" t="s">
        <v>47</v>
      </c>
      <c r="C12" s="14" t="s">
        <v>36</v>
      </c>
      <c r="D12" s="2" t="s">
        <v>31</v>
      </c>
      <c r="E12" s="14" t="s">
        <v>37</v>
      </c>
      <c r="F12" s="2">
        <v>10</v>
      </c>
      <c r="G12" s="2" t="s">
        <v>48</v>
      </c>
      <c r="H12" s="2">
        <v>0</v>
      </c>
      <c r="I12" s="2">
        <v>4</v>
      </c>
      <c r="J12" s="2">
        <v>0.5</v>
      </c>
      <c r="K12" s="2">
        <v>2</v>
      </c>
      <c r="L12" s="2">
        <v>2.5</v>
      </c>
      <c r="M12" s="2">
        <v>1</v>
      </c>
      <c r="N12" s="2">
        <v>1</v>
      </c>
      <c r="O12" s="2">
        <v>0</v>
      </c>
      <c r="P12" s="2">
        <v>1</v>
      </c>
      <c r="Q12" s="2">
        <v>1</v>
      </c>
      <c r="R12" s="2">
        <v>2</v>
      </c>
      <c r="S12" s="2">
        <v>0</v>
      </c>
      <c r="T12" s="2">
        <v>1</v>
      </c>
      <c r="U12" s="2">
        <v>16</v>
      </c>
      <c r="V12" s="6">
        <v>55</v>
      </c>
      <c r="W12" s="13">
        <f>(U12/V12)</f>
        <v>0.29090909090909089</v>
      </c>
      <c r="X12" s="12">
        <f>RANK(W12,$W$11:$W$12)</f>
        <v>2</v>
      </c>
    </row>
    <row r="13" spans="1:135" ht="21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7"/>
      <c r="W13" s="8"/>
      <c r="X13" s="3"/>
    </row>
    <row r="14" spans="1:135" ht="15.75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7"/>
      <c r="W14" s="8"/>
      <c r="X14" s="3"/>
    </row>
  </sheetData>
  <sortState ref="A9:N13">
    <sortCondition descending="1" ref="F9:F13"/>
  </sortState>
  <mergeCells count="6">
    <mergeCell ref="A7:X7"/>
    <mergeCell ref="A8:X8"/>
    <mergeCell ref="A9:X9"/>
    <mergeCell ref="A3:X3"/>
    <mergeCell ref="A5:X5"/>
    <mergeCell ref="A6:X6"/>
  </mergeCells>
  <pageMargins left="0.51181102362204722" right="0.31496062992125984" top="0.55118110236220474" bottom="0.55118110236220474" header="0" footer="0"/>
  <pageSetup paperSize="9" scale="72" orientation="landscape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E14"/>
  <sheetViews>
    <sheetView zoomScale="70" zoomScaleNormal="70" workbookViewId="0">
      <selection activeCell="E22" sqref="E22"/>
    </sheetView>
  </sheetViews>
  <sheetFormatPr defaultRowHeight="15" x14ac:dyDescent="0.25"/>
  <cols>
    <col min="2" max="2" width="16.85546875" customWidth="1"/>
    <col min="3" max="3" width="59.7109375" customWidth="1"/>
    <col min="4" max="4" width="21.28515625" customWidth="1"/>
    <col min="5" max="5" width="12" customWidth="1"/>
    <col min="6" max="6" width="12.85546875" customWidth="1"/>
    <col min="7" max="7" width="19.85546875" customWidth="1"/>
    <col min="8" max="16" width="10.85546875" customWidth="1"/>
    <col min="17" max="17" width="13.85546875" customWidth="1"/>
    <col min="18" max="18" width="14.28515625" customWidth="1"/>
    <col min="19" max="20" width="13.5703125" customWidth="1"/>
    <col min="21" max="21" width="11.42578125" customWidth="1"/>
    <col min="22" max="22" width="15.7109375" customWidth="1"/>
    <col min="23" max="23" width="17.140625" customWidth="1"/>
    <col min="24" max="24" width="12.140625" customWidth="1"/>
  </cols>
  <sheetData>
    <row r="1" spans="1:135" ht="81.75" customHeight="1" x14ac:dyDescent="0.3"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</row>
    <row r="2" spans="1:135" ht="28.5" customHeight="1" x14ac:dyDescent="0.3"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1"/>
      <c r="W2" s="11"/>
      <c r="X2" s="11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</row>
    <row r="3" spans="1:135" ht="26.25" customHeight="1" x14ac:dyDescent="0.25">
      <c r="A3" s="17" t="s">
        <v>25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</row>
    <row r="4" spans="1:135" ht="14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5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</row>
    <row r="5" spans="1:135" ht="31.5" customHeight="1" x14ac:dyDescent="0.25">
      <c r="A5" s="18" t="s">
        <v>10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</row>
    <row r="6" spans="1:135" ht="35.450000000000003" customHeight="1" x14ac:dyDescent="0.25">
      <c r="A6" s="18" t="s">
        <v>26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</row>
    <row r="7" spans="1:135" ht="45.75" customHeight="1" x14ac:dyDescent="0.25">
      <c r="A7" s="18" t="s">
        <v>33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</row>
    <row r="8" spans="1:135" ht="42" customHeight="1" x14ac:dyDescent="0.25">
      <c r="A8" s="16" t="s">
        <v>28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</row>
    <row r="9" spans="1:135" ht="53.25" customHeight="1" x14ac:dyDescent="0.25">
      <c r="A9" s="16" t="s">
        <v>27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</row>
    <row r="10" spans="1:135" ht="111.75" customHeight="1" x14ac:dyDescent="0.25">
      <c r="A10" s="2" t="s">
        <v>0</v>
      </c>
      <c r="B10" s="2" t="s">
        <v>24</v>
      </c>
      <c r="C10" s="2" t="s">
        <v>1</v>
      </c>
      <c r="D10" s="6" t="s">
        <v>5</v>
      </c>
      <c r="E10" s="6" t="s">
        <v>2</v>
      </c>
      <c r="F10" s="6" t="s">
        <v>4</v>
      </c>
      <c r="G10" s="6" t="s">
        <v>6</v>
      </c>
      <c r="H10" s="6" t="s">
        <v>12</v>
      </c>
      <c r="I10" s="6" t="s">
        <v>13</v>
      </c>
      <c r="J10" s="6" t="s">
        <v>14</v>
      </c>
      <c r="K10" s="6" t="s">
        <v>15</v>
      </c>
      <c r="L10" s="6" t="s">
        <v>16</v>
      </c>
      <c r="M10" s="6" t="s">
        <v>17</v>
      </c>
      <c r="N10" s="6" t="s">
        <v>18</v>
      </c>
      <c r="O10" s="6" t="s">
        <v>19</v>
      </c>
      <c r="P10" s="6" t="s">
        <v>20</v>
      </c>
      <c r="Q10" s="6" t="s">
        <v>21</v>
      </c>
      <c r="R10" s="6" t="s">
        <v>22</v>
      </c>
      <c r="S10" s="6" t="s">
        <v>23</v>
      </c>
      <c r="T10" s="6" t="s">
        <v>38</v>
      </c>
      <c r="U10" s="6" t="s">
        <v>9</v>
      </c>
      <c r="V10" s="6" t="s">
        <v>7</v>
      </c>
      <c r="W10" s="6" t="s">
        <v>3</v>
      </c>
      <c r="X10" s="6" t="s">
        <v>8</v>
      </c>
    </row>
    <row r="11" spans="1:135" ht="30" x14ac:dyDescent="0.25">
      <c r="A11" s="2">
        <v>1</v>
      </c>
      <c r="B11" s="2" t="s">
        <v>49</v>
      </c>
      <c r="C11" s="14" t="s">
        <v>29</v>
      </c>
      <c r="D11" s="2" t="s">
        <v>31</v>
      </c>
      <c r="E11" s="14" t="s">
        <v>39</v>
      </c>
      <c r="F11" s="2">
        <v>11</v>
      </c>
      <c r="G11" s="2" t="s">
        <v>44</v>
      </c>
      <c r="H11" s="2">
        <v>3</v>
      </c>
      <c r="I11" s="2">
        <v>5</v>
      </c>
      <c r="J11" s="2">
        <v>1</v>
      </c>
      <c r="K11" s="2">
        <v>2</v>
      </c>
      <c r="L11" s="2">
        <v>3</v>
      </c>
      <c r="M11" s="2">
        <v>1.5</v>
      </c>
      <c r="N11" s="2">
        <v>0</v>
      </c>
      <c r="O11" s="2">
        <v>0</v>
      </c>
      <c r="P11" s="2">
        <v>4</v>
      </c>
      <c r="Q11" s="2">
        <v>0</v>
      </c>
      <c r="R11" s="2">
        <v>0</v>
      </c>
      <c r="S11" s="2">
        <v>0</v>
      </c>
      <c r="T11" s="2">
        <v>0.5</v>
      </c>
      <c r="U11" s="2">
        <v>20</v>
      </c>
      <c r="V11" s="6">
        <v>55</v>
      </c>
      <c r="W11" s="13">
        <f>(U11/V11)</f>
        <v>0.36363636363636365</v>
      </c>
      <c r="X11" s="12">
        <f>RANK(W11,$W$11:$W$12)</f>
        <v>1</v>
      </c>
    </row>
    <row r="12" spans="1:135" ht="30" x14ac:dyDescent="0.25">
      <c r="A12" s="2">
        <v>2</v>
      </c>
      <c r="B12" s="2" t="s">
        <v>50</v>
      </c>
      <c r="C12" s="14" t="s">
        <v>29</v>
      </c>
      <c r="D12" s="2" t="s">
        <v>31</v>
      </c>
      <c r="E12" s="14" t="s">
        <v>39</v>
      </c>
      <c r="F12" s="2">
        <v>11</v>
      </c>
      <c r="G12" s="2" t="s">
        <v>48</v>
      </c>
      <c r="H12" s="2">
        <v>3</v>
      </c>
      <c r="I12" s="2">
        <v>4</v>
      </c>
      <c r="J12" s="2">
        <v>1</v>
      </c>
      <c r="K12" s="2">
        <v>2</v>
      </c>
      <c r="L12" s="2">
        <v>2.5</v>
      </c>
      <c r="M12" s="2">
        <v>1</v>
      </c>
      <c r="N12" s="2">
        <v>0</v>
      </c>
      <c r="O12" s="2">
        <v>0</v>
      </c>
      <c r="P12" s="2">
        <v>2</v>
      </c>
      <c r="Q12" s="2">
        <v>0</v>
      </c>
      <c r="R12" s="2">
        <v>1</v>
      </c>
      <c r="S12" s="2">
        <v>0</v>
      </c>
      <c r="T12" s="2">
        <v>0.5</v>
      </c>
      <c r="U12" s="2">
        <v>17</v>
      </c>
      <c r="V12" s="6">
        <v>55</v>
      </c>
      <c r="W12" s="13">
        <f>(U12/V12)</f>
        <v>0.30909090909090908</v>
      </c>
      <c r="X12" s="12">
        <f>RANK(W12,$W$11:$W$12)</f>
        <v>2</v>
      </c>
    </row>
    <row r="13" spans="1:135" ht="21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7"/>
      <c r="W13" s="8"/>
      <c r="X13" s="3"/>
    </row>
    <row r="14" spans="1:135" ht="21" customHeigh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7"/>
      <c r="W14" s="8"/>
      <c r="X14" s="3"/>
    </row>
  </sheetData>
  <mergeCells count="6">
    <mergeCell ref="A9:X9"/>
    <mergeCell ref="A3:X3"/>
    <mergeCell ref="A5:X5"/>
    <mergeCell ref="A6:X6"/>
    <mergeCell ref="A7:X7"/>
    <mergeCell ref="A8:X8"/>
  </mergeCells>
  <pageMargins left="0.51181102362204722" right="0.31496062992125984" top="0.55118110236220474" bottom="0.55118110236220474" header="0" footer="0"/>
  <pageSetup paperSize="9" scale="72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</dc:creator>
  <cp:lastModifiedBy>Пользователь Windows</cp:lastModifiedBy>
  <cp:lastPrinted>2021-10-21T10:42:34Z</cp:lastPrinted>
  <dcterms:created xsi:type="dcterms:W3CDTF">2014-02-10T12:47:56Z</dcterms:created>
  <dcterms:modified xsi:type="dcterms:W3CDTF">2025-11-19T05:39:51Z</dcterms:modified>
</cp:coreProperties>
</file>